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1" l="1"/>
  <c r="D7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<sst xmlns="http://schemas.openxmlformats.org/spreadsheetml/2006/main" count="209" uniqueCount="108">
  <si>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</si>
  <si>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</si>
  <si>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</si>
  <si>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</si>
  <si>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</si>
  <si>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</si>
  <si>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</si>
  <si>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</si>
  <si>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REMETE_x000D_
REMETE 99A_x000D_
ZAGREB_x000D_
Tel: +385(1)4580084   Fax: +385(1)4580084_x000D_
OIB: 54702581236_x000D_
Mail: mail@aaa.com_x000D_
IBAN: HR2023600001101869473</t>
  </si>
  <si>
    <t xml:space="preserve">Odgovorna Osoba: PODOREŠKI JOSIP, struč.spec.ing.sec._x000D_
     </t>
  </si>
  <si>
    <t>Isplata Sredstava Za Razdoblje: 01.07.2026 Do 31.07.2026</t>
  </si>
  <si>
    <t>R-GLOBAL D.O.O.</t>
  </si>
  <si>
    <t>93152082975</t>
  </si>
  <si>
    <t>ZAGREB</t>
  </si>
  <si>
    <t xml:space="preserve">ZAKUPNINE I NAJAMNINE                                                                                                                                 </t>
  </si>
  <si>
    <t>OSNOVNA ŠKOLA REMETE</t>
  </si>
  <si>
    <t>Ukupno:</t>
  </si>
  <si>
    <t>ZAGREBAČKA BANKA D.D.</t>
  </si>
  <si>
    <t>92963223473</t>
  </si>
  <si>
    <t xml:space="preserve">BANKARSKE USLUGE I USLUGE PLATNOG PROMETA                                                                                                             </t>
  </si>
  <si>
    <t>IN REBUS D.O.O</t>
  </si>
  <si>
    <t>91591564577</t>
  </si>
  <si>
    <t xml:space="preserve">RAČUNALNE USLUGE                                                                                                                                      </t>
  </si>
  <si>
    <t>AGROPROTEINKA-ENERGIJA D.O.O.</t>
  </si>
  <si>
    <t>90174095121</t>
  </si>
  <si>
    <t>SESVETE</t>
  </si>
  <si>
    <t xml:space="preserve">KOMUNALNE USLUGE                                                                                                                                      </t>
  </si>
  <si>
    <t>Pošta</t>
  </si>
  <si>
    <t>87311810356</t>
  </si>
  <si>
    <t>Zagreb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</si>
  <si>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</si>
  <si>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</si>
  <si>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</si>
  <si>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OSTALI NESPOMENUTI RASHODI POSLOVANJA</t>
  </si>
  <si>
    <t>ZAGREBAČKI HOLDING D.O.O, PODRUŽNICA ČISTOĆA</t>
  </si>
  <si>
    <t>85584865987</t>
  </si>
  <si>
    <t>MET Croatia Energy Trade d.o.o.</t>
  </si>
  <si>
    <t>85106651596</t>
  </si>
  <si>
    <t>10000 Zagreb</t>
  </si>
  <si>
    <t xml:space="preserve">ENERGIJA                                                                                                                                              </t>
  </si>
  <si>
    <t>VODOOPSKRBA I ODVODNJA D.O.O</t>
  </si>
  <si>
    <t>83416546499</t>
  </si>
  <si>
    <t>HRVATSKA ZAJEDNICA OSNOVNIH ŠKOLA</t>
  </si>
  <si>
    <t>78661516143</t>
  </si>
  <si>
    <t xml:space="preserve">STRUČNO USAVRŠAVANJE ZAPOSLENIKA                                                                                                                      </t>
  </si>
  <si>
    <t>ZNR KREŠIMIR</t>
  </si>
  <si>
    <t>74661546156</t>
  </si>
  <si>
    <t xml:space="preserve">USLUGE TEKUĆEG I INVESTICIJSKOG ODRŽAVANJA                                                                                                            </t>
  </si>
  <si>
    <t>SREĆKO TOURS d.o.o.</t>
  </si>
  <si>
    <t>74454217661</t>
  </si>
  <si>
    <t>10340 Luka, Vrbovec</t>
  </si>
  <si>
    <t>Optimus Lab d.o.o.</t>
  </si>
  <si>
    <t>71981294715</t>
  </si>
  <si>
    <t xml:space="preserve"> Čakovec</t>
  </si>
  <si>
    <t>BAUHAUS-ZAGREB</t>
  </si>
  <si>
    <t>71642207963</t>
  </si>
  <si>
    <t xml:space="preserve">MATERIJAL I DIJELOVI ZA TEKUĆE I INVESTICIJSKO ODRŽAVANJE                                                                                             </t>
  </si>
  <si>
    <t>Elion Safety d.o.o.</t>
  </si>
  <si>
    <t>70327839163</t>
  </si>
  <si>
    <t>TELE2</t>
  </si>
  <si>
    <t>70133616033</t>
  </si>
  <si>
    <t>HEP OPSKRBA</t>
  </si>
  <si>
    <t>63073332379</t>
  </si>
  <si>
    <t>DUBROVNIK SUN d.o.o.</t>
  </si>
  <si>
    <t>60174672203</t>
  </si>
  <si>
    <t>20000 Dubrovnik</t>
  </si>
  <si>
    <t xml:space="preserve">SLUŽBENA PUTOVANJA                                                                                                                                    </t>
  </si>
  <si>
    <t>GRADSKI URED ZA PROSTORNO UREDJENJE</t>
  </si>
  <si>
    <t>54702581236</t>
  </si>
  <si>
    <t>Aurora Colapis d.o.o.</t>
  </si>
  <si>
    <t>51055014079</t>
  </si>
  <si>
    <t>KARLOVAC</t>
  </si>
  <si>
    <t>VINDIJA - PLAVA  PREHRAMBENA INDUSTRIJA D.D.</t>
  </si>
  <si>
    <t>44138062462</t>
  </si>
  <si>
    <t>VARAŽDIN</t>
  </si>
  <si>
    <t xml:space="preserve">MATERIJAL I SIROVINE                                                                                                                                  </t>
  </si>
  <si>
    <t>EKO-DERATIZACIJA</t>
  </si>
  <si>
    <t>38001831721</t>
  </si>
  <si>
    <t>Vaj Promet, Ugostiteljski Obrt</t>
  </si>
  <si>
    <t>34639247975</t>
  </si>
  <si>
    <t xml:space="preserve"> Duga Resa</t>
  </si>
  <si>
    <t xml:space="preserve">REPREZENTACIJA                                                                                                                                        </t>
  </si>
  <si>
    <t>ZAVOD ZA JAVNO ZDRAV.GRADA ZAGREBA</t>
  </si>
  <si>
    <t>33392005961</t>
  </si>
  <si>
    <t xml:space="preserve">ZDRAVSTVENE I VETERINARSKE USLUGE                                                                                                                     </t>
  </si>
  <si>
    <t>INA-INDUSTRIJA NAFTE D.D.</t>
  </si>
  <si>
    <t>27759560625</t>
  </si>
  <si>
    <t>O.M. SUPPORT d.o.o.</t>
  </si>
  <si>
    <t>23071028130</t>
  </si>
  <si>
    <t xml:space="preserve"> ZAGREB</t>
  </si>
  <si>
    <t xml:space="preserve">INTELEKTUALNE I OSOBNE USLUGE                                                                                                                         </t>
  </si>
  <si>
    <t>EKLATA D.O.O</t>
  </si>
  <si>
    <t>11849965226</t>
  </si>
  <si>
    <t>SPLIT</t>
  </si>
  <si>
    <t>AKD-ZAŠTITA D.O.O.</t>
  </si>
  <si>
    <t>09253797076</t>
  </si>
  <si>
    <t>10000 ZAGREB</t>
  </si>
  <si>
    <t>SVIJET VIJAKA d.o.o</t>
  </si>
  <si>
    <t>01282394765</t>
  </si>
  <si>
    <t>10040 Zagreb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</si>
  <si>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</si>
  <si>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</si>
  <si>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</si>
  <si>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BOLOVANJE HZZO</t>
  </si>
  <si>
    <t>POREZI NA DOHODAK</t>
  </si>
  <si>
    <t>DOPRINOSI ZA MIROVINSKO OSIGURANJE</t>
  </si>
  <si>
    <t>DOPRINOSI ZA ZDRAVSTVENO OSIGURANJE</t>
  </si>
  <si>
    <t>DOPRINOSI ZA ZAPOŠLJAVANJE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</si>
</sst>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F70" sqref="F7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121.25</v>
      </c>
      <c r="E7" s="10">
        <v>3235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121.25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13</v>
      </c>
      <c r="D9" s="18">
        <v>212.31</v>
      </c>
      <c r="E9" s="10">
        <v>3431</v>
      </c>
      <c r="F9" s="9" t="s">
        <v>19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212.31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13</v>
      </c>
      <c r="D11" s="18">
        <v>132.65</v>
      </c>
      <c r="E11" s="10">
        <v>3238</v>
      </c>
      <c r="F11" s="9" t="s">
        <v>22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132.65</v>
      </c>
      <c r="E12" s="24"/>
      <c r="F12" s="26"/>
      <c r="G12" s="27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29.25</v>
      </c>
      <c r="E13" s="10">
        <v>3234</v>
      </c>
      <c r="F13" s="9" t="s">
        <v>26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29.25</v>
      </c>
      <c r="E14" s="24"/>
      <c r="F14" s="26"/>
      <c r="G14" s="27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29.35</v>
      </c>
      <c r="E15" s="10">
        <v>3231</v>
      </c>
      <c r="F15" s="9" t="s">
        <v>30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29.35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13</v>
      </c>
      <c r="D17" s="18">
        <v>66.36</v>
      </c>
      <c r="E17" s="10">
        <v>3299</v>
      </c>
      <c r="F17" s="9" t="s">
        <v>33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66.36</v>
      </c>
      <c r="E18" s="24"/>
      <c r="F18" s="26"/>
      <c r="G18" s="27"/>
    </row>
    <row r="19" spans="1:7" x14ac:dyDescent="0.25">
      <c r="A19" s="9" t="s">
        <v>34</v>
      </c>
      <c r="B19" s="14" t="s">
        <v>35</v>
      </c>
      <c r="C19" s="10" t="s">
        <v>13</v>
      </c>
      <c r="D19" s="18">
        <v>547.55999999999995</v>
      </c>
      <c r="E19" s="10">
        <v>3234</v>
      </c>
      <c r="F19" s="9" t="s">
        <v>26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547.55999999999995</v>
      </c>
      <c r="E20" s="24"/>
      <c r="F20" s="26"/>
      <c r="G20" s="27"/>
    </row>
    <row r="21" spans="1:7" x14ac:dyDescent="0.25">
      <c r="A21" s="9" t="s">
        <v>36</v>
      </c>
      <c r="B21" s="14" t="s">
        <v>37</v>
      </c>
      <c r="C21" s="10" t="s">
        <v>38</v>
      </c>
      <c r="D21" s="18">
        <v>320.22000000000003</v>
      </c>
      <c r="E21" s="10">
        <v>3223</v>
      </c>
      <c r="F21" s="9" t="s">
        <v>39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320.22000000000003</v>
      </c>
      <c r="E22" s="24"/>
      <c r="F22" s="26"/>
      <c r="G22" s="27"/>
    </row>
    <row r="23" spans="1:7" x14ac:dyDescent="0.25">
      <c r="A23" s="9" t="s">
        <v>40</v>
      </c>
      <c r="B23" s="14" t="s">
        <v>41</v>
      </c>
      <c r="C23" s="10" t="s">
        <v>13</v>
      </c>
      <c r="D23" s="18">
        <v>190.42</v>
      </c>
      <c r="E23" s="10">
        <v>3234</v>
      </c>
      <c r="F23" s="9" t="s">
        <v>26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190.42</v>
      </c>
      <c r="E24" s="24"/>
      <c r="F24" s="26"/>
      <c r="G24" s="27"/>
    </row>
    <row r="25" spans="1:7" x14ac:dyDescent="0.25">
      <c r="A25" s="9" t="s">
        <v>42</v>
      </c>
      <c r="B25" s="14" t="s">
        <v>43</v>
      </c>
      <c r="C25" s="10" t="s">
        <v>13</v>
      </c>
      <c r="D25" s="18">
        <v>100</v>
      </c>
      <c r="E25" s="10">
        <v>3213</v>
      </c>
      <c r="F25" s="9" t="s">
        <v>44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100</v>
      </c>
      <c r="E26" s="24"/>
      <c r="F26" s="26"/>
      <c r="G26" s="27"/>
    </row>
    <row r="27" spans="1:7" x14ac:dyDescent="0.25">
      <c r="A27" s="9" t="s">
        <v>45</v>
      </c>
      <c r="B27" s="14" t="s">
        <v>46</v>
      </c>
      <c r="C27" s="10" t="s">
        <v>13</v>
      </c>
      <c r="D27" s="18">
        <v>37.5</v>
      </c>
      <c r="E27" s="10">
        <v>3232</v>
      </c>
      <c r="F27" s="9" t="s">
        <v>47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37.5</v>
      </c>
      <c r="E28" s="24"/>
      <c r="F28" s="26"/>
      <c r="G28" s="27"/>
    </row>
    <row r="29" spans="1:7" x14ac:dyDescent="0.25">
      <c r="A29" s="9" t="s">
        <v>48</v>
      </c>
      <c r="B29" s="14" t="s">
        <v>49</v>
      </c>
      <c r="C29" s="10" t="s">
        <v>50</v>
      </c>
      <c r="D29" s="18">
        <v>400</v>
      </c>
      <c r="E29" s="10">
        <v>3231</v>
      </c>
      <c r="F29" s="9" t="s">
        <v>30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400</v>
      </c>
      <c r="E30" s="24"/>
      <c r="F30" s="26"/>
      <c r="G30" s="27"/>
    </row>
    <row r="31" spans="1:7" x14ac:dyDescent="0.25">
      <c r="A31" s="9" t="s">
        <v>51</v>
      </c>
      <c r="B31" s="14" t="s">
        <v>52</v>
      </c>
      <c r="C31" s="10" t="s">
        <v>53</v>
      </c>
      <c r="D31" s="18">
        <v>132.72999999999999</v>
      </c>
      <c r="E31" s="10">
        <v>3238</v>
      </c>
      <c r="F31" s="9" t="s">
        <v>22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132.72999999999999</v>
      </c>
      <c r="E32" s="24"/>
      <c r="F32" s="26"/>
      <c r="G32" s="27"/>
    </row>
    <row r="33" spans="1:7" x14ac:dyDescent="0.25">
      <c r="A33" s="9" t="s">
        <v>54</v>
      </c>
      <c r="B33" s="14" t="s">
        <v>55</v>
      </c>
      <c r="C33" s="10" t="s">
        <v>13</v>
      </c>
      <c r="D33" s="18">
        <v>499.18</v>
      </c>
      <c r="E33" s="10">
        <v>3224</v>
      </c>
      <c r="F33" s="9" t="s">
        <v>56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499.18</v>
      </c>
      <c r="E34" s="24"/>
      <c r="F34" s="26"/>
      <c r="G34" s="27"/>
    </row>
    <row r="35" spans="1:7" x14ac:dyDescent="0.25">
      <c r="A35" s="9" t="s">
        <v>57</v>
      </c>
      <c r="B35" s="14" t="s">
        <v>58</v>
      </c>
      <c r="C35" s="10" t="s">
        <v>38</v>
      </c>
      <c r="D35" s="18">
        <v>500</v>
      </c>
      <c r="E35" s="10">
        <v>3232</v>
      </c>
      <c r="F35" s="9" t="s">
        <v>47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500</v>
      </c>
      <c r="E36" s="24"/>
      <c r="F36" s="26"/>
      <c r="G36" s="27"/>
    </row>
    <row r="37" spans="1:7" x14ac:dyDescent="0.25">
      <c r="A37" s="9" t="s">
        <v>59</v>
      </c>
      <c r="B37" s="14" t="s">
        <v>60</v>
      </c>
      <c r="C37" s="10" t="s">
        <v>13</v>
      </c>
      <c r="D37" s="18">
        <v>173.21</v>
      </c>
      <c r="E37" s="10">
        <v>3231</v>
      </c>
      <c r="F37" s="9" t="s">
        <v>30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173.21</v>
      </c>
      <c r="E38" s="24"/>
      <c r="F38" s="26"/>
      <c r="G38" s="27"/>
    </row>
    <row r="39" spans="1:7" x14ac:dyDescent="0.25">
      <c r="A39" s="9" t="s">
        <v>61</v>
      </c>
      <c r="B39" s="14" t="s">
        <v>62</v>
      </c>
      <c r="C39" s="10" t="s">
        <v>13</v>
      </c>
      <c r="D39" s="18">
        <v>1224.46</v>
      </c>
      <c r="E39" s="10">
        <v>3223</v>
      </c>
      <c r="F39" s="9" t="s">
        <v>39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1224.46</v>
      </c>
      <c r="E40" s="24"/>
      <c r="F40" s="26"/>
      <c r="G40" s="27"/>
    </row>
    <row r="41" spans="1:7" x14ac:dyDescent="0.25">
      <c r="A41" s="9" t="s">
        <v>63</v>
      </c>
      <c r="B41" s="14" t="s">
        <v>64</v>
      </c>
      <c r="C41" s="10" t="s">
        <v>65</v>
      </c>
      <c r="D41" s="18">
        <v>436</v>
      </c>
      <c r="E41" s="10">
        <v>3211</v>
      </c>
      <c r="F41" s="9" t="s">
        <v>66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436</v>
      </c>
      <c r="E42" s="24"/>
      <c r="F42" s="26"/>
      <c r="G42" s="27"/>
    </row>
    <row r="43" spans="1:7" x14ac:dyDescent="0.25">
      <c r="A43" s="9" t="s">
        <v>67</v>
      </c>
      <c r="B43" s="14" t="s">
        <v>68</v>
      </c>
      <c r="C43" s="10" t="s">
        <v>13</v>
      </c>
      <c r="D43" s="18">
        <v>15.93</v>
      </c>
      <c r="E43" s="10">
        <v>3234</v>
      </c>
      <c r="F43" s="9" t="s">
        <v>26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15.93</v>
      </c>
      <c r="E44" s="24"/>
      <c r="F44" s="26"/>
      <c r="G44" s="27"/>
    </row>
    <row r="45" spans="1:7" x14ac:dyDescent="0.25">
      <c r="A45" s="9" t="s">
        <v>69</v>
      </c>
      <c r="B45" s="14" t="s">
        <v>70</v>
      </c>
      <c r="C45" s="10" t="s">
        <v>71</v>
      </c>
      <c r="D45" s="18">
        <v>666</v>
      </c>
      <c r="E45" s="10">
        <v>3299</v>
      </c>
      <c r="F45" s="9" t="s">
        <v>33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666</v>
      </c>
      <c r="E46" s="24"/>
      <c r="F46" s="26"/>
      <c r="G46" s="27"/>
    </row>
    <row r="47" spans="1:7" x14ac:dyDescent="0.25">
      <c r="A47" s="9" t="s">
        <v>72</v>
      </c>
      <c r="B47" s="14" t="s">
        <v>73</v>
      </c>
      <c r="C47" s="10" t="s">
        <v>74</v>
      </c>
      <c r="D47" s="18">
        <v>2706.97</v>
      </c>
      <c r="E47" s="10">
        <v>3222</v>
      </c>
      <c r="F47" s="9" t="s">
        <v>75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2706.97</v>
      </c>
      <c r="E48" s="24"/>
      <c r="F48" s="26"/>
      <c r="G48" s="27"/>
    </row>
    <row r="49" spans="1:7" x14ac:dyDescent="0.25">
      <c r="A49" s="9" t="s">
        <v>76</v>
      </c>
      <c r="B49" s="14" t="s">
        <v>77</v>
      </c>
      <c r="C49" s="10" t="s">
        <v>13</v>
      </c>
      <c r="D49" s="18">
        <v>437.5</v>
      </c>
      <c r="E49" s="10">
        <v>3234</v>
      </c>
      <c r="F49" s="9" t="s">
        <v>26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437.5</v>
      </c>
      <c r="E50" s="24"/>
      <c r="F50" s="26"/>
      <c r="G50" s="27"/>
    </row>
    <row r="51" spans="1:7" x14ac:dyDescent="0.25">
      <c r="A51" s="9" t="s">
        <v>78</v>
      </c>
      <c r="B51" s="14" t="s">
        <v>79</v>
      </c>
      <c r="C51" s="10" t="s">
        <v>80</v>
      </c>
      <c r="D51" s="18">
        <v>760</v>
      </c>
      <c r="E51" s="10">
        <v>3293</v>
      </c>
      <c r="F51" s="9" t="s">
        <v>81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760</v>
      </c>
      <c r="E52" s="24"/>
      <c r="F52" s="26"/>
      <c r="G52" s="27"/>
    </row>
    <row r="53" spans="1:7" x14ac:dyDescent="0.25">
      <c r="A53" s="9" t="s">
        <v>82</v>
      </c>
      <c r="B53" s="14" t="s">
        <v>83</v>
      </c>
      <c r="C53" s="10" t="s">
        <v>13</v>
      </c>
      <c r="D53" s="18">
        <v>43.8</v>
      </c>
      <c r="E53" s="10">
        <v>3236</v>
      </c>
      <c r="F53" s="9" t="s">
        <v>84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43.8</v>
      </c>
      <c r="E54" s="24"/>
      <c r="F54" s="26"/>
      <c r="G54" s="27"/>
    </row>
    <row r="55" spans="1:7" x14ac:dyDescent="0.25">
      <c r="A55" s="9" t="s">
        <v>85</v>
      </c>
      <c r="B55" s="14" t="s">
        <v>86</v>
      </c>
      <c r="C55" s="10" t="s">
        <v>13</v>
      </c>
      <c r="D55" s="18">
        <v>18.02</v>
      </c>
      <c r="E55" s="10">
        <v>3223</v>
      </c>
      <c r="F55" s="9" t="s">
        <v>39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18.02</v>
      </c>
      <c r="E56" s="24"/>
      <c r="F56" s="26"/>
      <c r="G56" s="27"/>
    </row>
    <row r="57" spans="1:7" x14ac:dyDescent="0.25">
      <c r="A57" s="9" t="s">
        <v>87</v>
      </c>
      <c r="B57" s="14" t="s">
        <v>88</v>
      </c>
      <c r="C57" s="10" t="s">
        <v>89</v>
      </c>
      <c r="D57" s="18">
        <v>95</v>
      </c>
      <c r="E57" s="10">
        <v>3237</v>
      </c>
      <c r="F57" s="9" t="s">
        <v>90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95</v>
      </c>
      <c r="E58" s="24"/>
      <c r="F58" s="26"/>
      <c r="G58" s="27"/>
    </row>
    <row r="59" spans="1:7" x14ac:dyDescent="0.25">
      <c r="A59" s="9" t="s">
        <v>91</v>
      </c>
      <c r="B59" s="14" t="s">
        <v>92</v>
      </c>
      <c r="C59" s="10" t="s">
        <v>93</v>
      </c>
      <c r="D59" s="18">
        <v>170</v>
      </c>
      <c r="E59" s="10">
        <v>3299</v>
      </c>
      <c r="F59" s="9" t="s">
        <v>33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170</v>
      </c>
      <c r="E60" s="24"/>
      <c r="F60" s="26"/>
      <c r="G60" s="27"/>
    </row>
    <row r="61" spans="1:7" x14ac:dyDescent="0.25">
      <c r="A61" s="9" t="s">
        <v>94</v>
      </c>
      <c r="B61" s="14" t="s">
        <v>95</v>
      </c>
      <c r="C61" s="10" t="s">
        <v>96</v>
      </c>
      <c r="D61" s="18">
        <v>55</v>
      </c>
      <c r="E61" s="10">
        <v>3232</v>
      </c>
      <c r="F61" s="9" t="s">
        <v>47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55</v>
      </c>
      <c r="E62" s="24"/>
      <c r="F62" s="26"/>
      <c r="G62" s="27"/>
    </row>
    <row r="63" spans="1:7" x14ac:dyDescent="0.25">
      <c r="A63" s="9" t="s">
        <v>97</v>
      </c>
      <c r="B63" s="14" t="s">
        <v>98</v>
      </c>
      <c r="C63" s="10" t="s">
        <v>99</v>
      </c>
      <c r="D63" s="18">
        <v>161.44999999999999</v>
      </c>
      <c r="E63" s="10">
        <v>3224</v>
      </c>
      <c r="F63" s="9" t="s">
        <v>56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161.44999999999999</v>
      </c>
      <c r="E64" s="24"/>
      <c r="F64" s="26"/>
      <c r="G64" s="27"/>
    </row>
    <row r="65" spans="1:7" x14ac:dyDescent="0.25">
      <c r="A65" s="9"/>
      <c r="B65" s="14"/>
      <c r="C65" s="10"/>
      <c r="D65" s="18">
        <v>122346.38</v>
      </c>
      <c r="E65" s="10">
        <v>3111</v>
      </c>
      <c r="F65" s="9" t="s">
        <v>100</v>
      </c>
      <c r="G65" s="28" t="s">
        <v>15</v>
      </c>
    </row>
    <row r="66" spans="1:7" x14ac:dyDescent="0.25">
      <c r="A66" s="9"/>
      <c r="B66" s="14"/>
      <c r="C66" s="10"/>
      <c r="D66" s="18">
        <v>3177.14</v>
      </c>
      <c r="E66" s="10">
        <v>3122</v>
      </c>
      <c r="F66" s="9" t="s">
        <v>103</v>
      </c>
      <c r="G66" s="29" t="s">
        <v>15</v>
      </c>
    </row>
    <row r="67" spans="1:7" x14ac:dyDescent="0.25">
      <c r="A67" s="9"/>
      <c r="B67" s="14"/>
      <c r="C67" s="10"/>
      <c r="D67" s="18">
        <v>16059.4</v>
      </c>
      <c r="E67" s="10">
        <v>3141</v>
      </c>
      <c r="F67" s="9" t="s">
        <v>104</v>
      </c>
      <c r="G67" s="29" t="s">
        <v>15</v>
      </c>
    </row>
    <row r="68" spans="1:7" x14ac:dyDescent="0.25">
      <c r="A68" s="9"/>
      <c r="B68" s="14"/>
      <c r="C68" s="10"/>
      <c r="D68" s="18">
        <v>34339.699999999997</v>
      </c>
      <c r="E68" s="10">
        <v>3151</v>
      </c>
      <c r="F68" s="9" t="s">
        <v>105</v>
      </c>
      <c r="G68" s="29" t="s">
        <v>15</v>
      </c>
    </row>
    <row r="69" spans="1:7" x14ac:dyDescent="0.25">
      <c r="A69" s="9"/>
      <c r="B69" s="14"/>
      <c r="C69" s="10"/>
      <c r="D69" s="18">
        <v>28503</v>
      </c>
      <c r="E69" s="10">
        <v>3162</v>
      </c>
      <c r="F69" s="9" t="s">
        <v>106</v>
      </c>
      <c r="G69" s="29" t="s">
        <v>15</v>
      </c>
    </row>
    <row r="70" spans="1:7" x14ac:dyDescent="0.25">
      <c r="A70" s="9"/>
      <c r="B70" s="14"/>
      <c r="C70" s="10"/>
      <c r="D70" s="18">
        <v>420</v>
      </c>
      <c r="E70" s="10">
        <v>3163</v>
      </c>
      <c r="F70" s="9" t="s">
        <v>107</v>
      </c>
      <c r="G70" s="29" t="s">
        <v>15</v>
      </c>
    </row>
    <row r="71" spans="1:7" x14ac:dyDescent="0.25">
      <c r="A71" s="9"/>
      <c r="B71" s="14"/>
      <c r="C71" s="10"/>
      <c r="D71" s="18">
        <v>2915.98</v>
      </c>
      <c r="E71" s="10">
        <v>3212</v>
      </c>
      <c r="F71" s="9" t="s">
        <v>101</v>
      </c>
      <c r="G71" s="29" t="s">
        <v>15</v>
      </c>
    </row>
    <row r="72" spans="1:7" x14ac:dyDescent="0.25">
      <c r="A72" s="9"/>
      <c r="B72" s="14"/>
      <c r="C72" s="10"/>
      <c r="D72" s="18">
        <v>-900</v>
      </c>
      <c r="E72" s="10">
        <v>3223</v>
      </c>
      <c r="F72" s="9" t="s">
        <v>39</v>
      </c>
      <c r="G72" s="29" t="s">
        <v>15</v>
      </c>
    </row>
    <row r="73" spans="1:7" x14ac:dyDescent="0.25">
      <c r="A73" s="9"/>
      <c r="B73" s="14"/>
      <c r="C73" s="10"/>
      <c r="D73" s="18">
        <v>-600</v>
      </c>
      <c r="E73" s="10">
        <v>3234</v>
      </c>
      <c r="F73" s="9" t="s">
        <v>26</v>
      </c>
      <c r="G73" s="29" t="s">
        <v>15</v>
      </c>
    </row>
    <row r="74" spans="1:7" x14ac:dyDescent="0.25">
      <c r="A74" s="9"/>
      <c r="B74" s="14"/>
      <c r="C74" s="10"/>
      <c r="D74" s="18">
        <v>-200</v>
      </c>
      <c r="E74" s="10">
        <v>3234</v>
      </c>
      <c r="F74" s="9" t="s">
        <v>26</v>
      </c>
      <c r="G74" s="29" t="s">
        <v>15</v>
      </c>
    </row>
    <row r="75" spans="1:7" x14ac:dyDescent="0.25">
      <c r="A75" s="9"/>
      <c r="B75" s="14"/>
      <c r="C75" s="10"/>
      <c r="D75" s="18">
        <v>86.33</v>
      </c>
      <c r="E75" s="10">
        <v>3237</v>
      </c>
      <c r="F75" s="9" t="s">
        <v>90</v>
      </c>
      <c r="G75" s="29" t="s">
        <v>15</v>
      </c>
    </row>
    <row r="76" spans="1:7" ht="21" customHeight="1" thickBot="1" x14ac:dyDescent="0.3">
      <c r="A76" s="22" t="s">
        <v>16</v>
      </c>
      <c r="B76" s="23"/>
      <c r="C76" s="24"/>
      <c r="D76" s="25">
        <f>SUM(D65:D75)</f>
        <v>206147.93</v>
      </c>
      <c r="E76" s="24"/>
      <c r="F76" s="26"/>
      <c r="G76" s="27"/>
    </row>
    <row r="77" spans="1:7" ht="15.75" thickBot="1" x14ac:dyDescent="0.3">
      <c r="A77" s="30" t="s">
        <v>102</v>
      </c>
      <c r="B77" s="31"/>
      <c r="C77" s="32"/>
      <c r="D77" s="33">
        <f>SUM(D8,D10,D12,D14,D16,D18,D20,D22,D24,D26,D28,D30,D32,D34,D36,D38,D40,D42,D44,D46,D48,D50,D52,D54,D56,D58,D60,D62,D64,D76)</f>
        <v>216430.05</v>
      </c>
      <c r="E77" s="32"/>
      <c r="F77" s="34"/>
      <c r="G77" s="35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2024-03-05T11:42:46Z</dcterms:created>
  <dcterms:modified xsi:type="dcterms:W3CDTF">2026-08-10T08:16:43Z</dcterms:modified>
</cp:coreProperties>
</file>