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1" l="1"/>
  <c r="D130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<sst xmlns="http://schemas.openxmlformats.org/spreadsheetml/2006/main" count="369" uniqueCount="173">
  <si>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</si>
  <si>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</si>
  <si>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</si>
  <si>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</si>
  <si>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</si>
  <si>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</si>
  <si>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</si>
  <si>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</si>
  <si>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</si>
  <si>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PODOREŠKI JOSIP, struč.spec.ing.sec._x000D_
     </t>
  </si>
  <si>
    <t>Isplata Sredstava Za Razdoblje: 01.06.2026 Do 30.06.2026</t>
  </si>
  <si>
    <t>Hoću knjigu d.o.o.</t>
  </si>
  <si>
    <t>97838993800</t>
  </si>
  <si>
    <t>10000 Zagreb</t>
  </si>
  <si>
    <t xml:space="preserve">UREDSKI MATERIJAL I OSTALI MATERIJALNI RASHODI                                                                                                        </t>
  </si>
  <si>
    <t>OSNOVNA ŠKOLA REMETE</t>
  </si>
  <si>
    <t>Ukupno:</t>
  </si>
  <si>
    <t>AUTOTURIST Samobor d.o.o.</t>
  </si>
  <si>
    <t>95485292543</t>
  </si>
  <si>
    <t>10430 Samobor</t>
  </si>
  <si>
    <t xml:space="preserve">USLUGE TELEFONA, POŠTE I PRIJEVOZA                                                                                                                    </t>
  </si>
  <si>
    <t>R-GLOBAL D.O.O.</t>
  </si>
  <si>
    <t>93152082975</t>
  </si>
  <si>
    <t>ZAGREB</t>
  </si>
  <si>
    <t xml:space="preserve">ZAKUPNINE I NAJAMNINE                         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</si>
  <si>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</si>
  <si>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</si>
  <si>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</si>
  <si>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UNIDENTAL d.o.o.</t>
  </si>
  <si>
    <t>91857684250</t>
  </si>
  <si>
    <t>10290 Zaprešić</t>
  </si>
  <si>
    <t>IN REBUS D.O.O</t>
  </si>
  <si>
    <t>91591564577</t>
  </si>
  <si>
    <t xml:space="preserve">RAČUNALNE USLUGE    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</si>
  <si>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</si>
  <si>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</si>
  <si>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</si>
  <si>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</si>
  <si>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Pošta</t>
  </si>
  <si>
    <t>87311810356</t>
  </si>
  <si>
    <t>Zagreb</t>
  </si>
  <si>
    <t>FINA</t>
  </si>
  <si>
    <t>85821130368</t>
  </si>
  <si>
    <t>OSTALI NESPOMENUTI RASHODI POSLOVANJA</t>
  </si>
  <si>
    <t>ZAGRIA d.o.o.</t>
  </si>
  <si>
    <t>85805332078</t>
  </si>
  <si>
    <t>ZAGREBAČKI HOLDING D.O.O, PODRUŽNICA ČISTOĆA</t>
  </si>
  <si>
    <t>85584865987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</si>
  <si>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</si>
  <si>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</si>
  <si>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</si>
  <si>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Nila media grupa d.o.o.</t>
  </si>
  <si>
    <t>83572273882</t>
  </si>
  <si>
    <t xml:space="preserve">MATERIJAL I SIROVINE                                                                                                                                  </t>
  </si>
  <si>
    <t>VODOOPSKRBA I ODVODNJA D.O.O</t>
  </si>
  <si>
    <t>83416546499</t>
  </si>
  <si>
    <t>ADING '94 d.o.o.</t>
  </si>
  <si>
    <t>82795981569</t>
  </si>
  <si>
    <t xml:space="preserve">USLUGE TEKUĆEG I INVESTICIJSKOG ODRŽAVANJA                                                                                                            </t>
  </si>
  <si>
    <t>JAVNI BILJEŽNIK Vedran Vujanović</t>
  </si>
  <si>
    <t>82612443592</t>
  </si>
  <si>
    <t xml:space="preserve">INTELEKTUALNE I OSOBNE USLUGE                                                                                                                         </t>
  </si>
  <si>
    <t>AGRODALM d.o.o.</t>
  </si>
  <si>
    <t>80649374262</t>
  </si>
  <si>
    <t>OPG Novak, Mateja Novak</t>
  </si>
  <si>
    <t>80455522372</t>
  </si>
  <si>
    <t>10040 Zagreb - Dubrava</t>
  </si>
  <si>
    <t>TRINDUS EKSPERT</t>
  </si>
  <si>
    <t>77583789735</t>
  </si>
  <si>
    <t>ZAGREBAČKE PEKARNE KLARA d.d.</t>
  </si>
  <si>
    <t>76842508189</t>
  </si>
  <si>
    <t>10020 ZAGREB</t>
  </si>
  <si>
    <t>Stanek d.o.o.</t>
  </si>
  <si>
    <t>76706875460</t>
  </si>
  <si>
    <t>KUĆAN MAROF</t>
  </si>
  <si>
    <t>ZNR KREŠIMIR</t>
  </si>
  <si>
    <t>74661546156</t>
  </si>
  <si>
    <t>Optimus Lab d.o.o.</t>
  </si>
  <si>
    <t>71981294715</t>
  </si>
  <si>
    <t xml:space="preserve"> Čakovec</t>
  </si>
  <si>
    <t>TELE2</t>
  </si>
  <si>
    <t>70133616033</t>
  </si>
  <si>
    <t>NAKLADA SLAP d.o.o.</t>
  </si>
  <si>
    <t>70108447975</t>
  </si>
  <si>
    <t>JASTREBARSKO</t>
  </si>
  <si>
    <t>BILIĆ-ERIĆ D.O.O. ZA PRIVATNU ZAŠTITU</t>
  </si>
  <si>
    <t>68580128211</t>
  </si>
  <si>
    <t>HG SPOT  D.D.</t>
  </si>
  <si>
    <t>65553879500</t>
  </si>
  <si>
    <t>NARODNE NOVINE D.D.</t>
  </si>
  <si>
    <t>64546066176</t>
  </si>
  <si>
    <t>HEP OPSKRBA</t>
  </si>
  <si>
    <t>63073332379</t>
  </si>
  <si>
    <t>LIFT MUČNJAK</t>
  </si>
  <si>
    <t>59925821437</t>
  </si>
  <si>
    <t>PAN-PEK</t>
  </si>
  <si>
    <t>58203211592</t>
  </si>
  <si>
    <t>EKO- JAZO D.O.O. ZA PRERADU ŽITARICA</t>
  </si>
  <si>
    <t>55710121632</t>
  </si>
  <si>
    <t>31216 IVANOVAC</t>
  </si>
  <si>
    <t>IGO-MAT d.o.o.</t>
  </si>
  <si>
    <t>55662000497</t>
  </si>
  <si>
    <t>10432 Bregana</t>
  </si>
  <si>
    <t>BLUEMONT D.O.O.</t>
  </si>
  <si>
    <t>54895392358</t>
  </si>
  <si>
    <t>GRADSKI URED ZA PROSTORNO UREDJENJE</t>
  </si>
  <si>
    <t>54702581236</t>
  </si>
  <si>
    <t>WIENER OSIGURANJE VIG d.d.</t>
  </si>
  <si>
    <t>52848403362</t>
  </si>
  <si>
    <t>10000 ZAGREB</t>
  </si>
  <si>
    <t xml:space="preserve">OSTALE USLUGE                                                                                                                                         </t>
  </si>
  <si>
    <t>BONGO FOOD&amp;DRINKS j.d.o.o.</t>
  </si>
  <si>
    <t>45548352889</t>
  </si>
  <si>
    <t>VINDIJA - PLAVA  PREHRAMBENA INDUSTRIJA D.D.</t>
  </si>
  <si>
    <t>44138062462</t>
  </si>
  <si>
    <t>VARAŽDIN</t>
  </si>
  <si>
    <t>VIRIDO LABO d.o.o.</t>
  </si>
  <si>
    <t>39715482625</t>
  </si>
  <si>
    <t>10040 Zagreb</t>
  </si>
  <si>
    <t>OBORD D.O.O.</t>
  </si>
  <si>
    <t>38896786699</t>
  </si>
  <si>
    <t>OPG CVETIĆ MARIJANA</t>
  </si>
  <si>
    <t>36033938448</t>
  </si>
  <si>
    <t>17750 Jastrebarsko</t>
  </si>
  <si>
    <t>ABC USLUŽNI OBRT, VL. SILVIA VENCHIARUTTI</t>
  </si>
  <si>
    <t>33516932568</t>
  </si>
  <si>
    <t>ZAVOD ZA JAVNO ZDRAV.GRADA ZAGREBA</t>
  </si>
  <si>
    <t>33392005961</t>
  </si>
  <si>
    <t xml:space="preserve">ZDRAVSTVENE I VETERINARSKE USLUGE                                                                                                                     </t>
  </si>
  <si>
    <t>P.T.S.S. d.o.o</t>
  </si>
  <si>
    <t>30965986082</t>
  </si>
  <si>
    <t xml:space="preserve"> Jastrebarsko</t>
  </si>
  <si>
    <t>MARODI d.o.o.</t>
  </si>
  <si>
    <t>28972867079</t>
  </si>
  <si>
    <t>40305 Nedelišće</t>
  </si>
  <si>
    <t>ROTO DINAMIC d.o.o.</t>
  </si>
  <si>
    <t>24723122482</t>
  </si>
  <si>
    <t xml:space="preserve"> SAMOBOR</t>
  </si>
  <si>
    <t>GIM d.o.o.</t>
  </si>
  <si>
    <t>16549597500</t>
  </si>
  <si>
    <t>HOTEL MEDENA</t>
  </si>
  <si>
    <t>15293296133</t>
  </si>
  <si>
    <t>SEGET DONJI</t>
  </si>
  <si>
    <t xml:space="preserve">SLUŽBENA PUTOVANJA                                                                                                                                    </t>
  </si>
  <si>
    <t>OPG IVAN VESELIĆ, VUKOVARSKA 24, NOVO SELO PALANJEČKO, 44202</t>
  </si>
  <si>
    <t>12214924795</t>
  </si>
  <si>
    <t>44202 NOVO SELO PALANJEČKO</t>
  </si>
  <si>
    <t>AKD-ZAŠTITA D.O.O.</t>
  </si>
  <si>
    <t>09253797076</t>
  </si>
  <si>
    <t>Ledo plus d.o.o.</t>
  </si>
  <si>
    <t>07179054100</t>
  </si>
  <si>
    <t>SCULPTOR computers NET d.o.o.</t>
  </si>
  <si>
    <t>06362716309</t>
  </si>
  <si>
    <t>32100 VINKOVCI</t>
  </si>
  <si>
    <t>TIN-PROIZVODNJA D.O.O.</t>
  </si>
  <si>
    <t>03394514113</t>
  </si>
  <si>
    <t>SVIJET VIJAKA d.o.o</t>
  </si>
  <si>
    <t>01282394765</t>
  </si>
  <si>
    <t xml:space="preserve">MATERIJAL I DIJELOVI ZA TEKUĆE I INVESTICIJSKO ODRŽAVANJE                                                                                             </t>
  </si>
  <si>
    <t>PROMING HCH d.o.o.</t>
  </si>
  <si>
    <t>00799310963</t>
  </si>
  <si>
    <t>10 110 ZAGREB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</si>
  <si>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</si>
  <si>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</si>
  <si>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</si>
  <si>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za rad predstavničkih i izvršnih tijela, povjerenstava i slično</t>
  </si>
  <si>
    <t>Sveukupno:</t>
  </si>
  <si>
    <t>BOLOVANJE HZZO</t>
  </si>
  <si>
    <t>POREZI NA DOHODAK</t>
  </si>
  <si>
    <t>DOPRINOSI ZA MIROVINSKO OSIGURANJE</t>
  </si>
  <si>
    <t>DOPRINOSI ZA ZDRAVSTVENO OSIGURANJE</t>
  </si>
  <si>
    <t>DOPRINOSI ZA ZAPOŠLJAVANJE</t>
  </si>
  <si>
    <t>OSTALE OBVEZE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</si>
</sst>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97" zoomScaleNormal="100" workbookViewId="0">
      <selection activeCell="F134" sqref="F1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154.99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154.99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7250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7250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121.25</v>
      </c>
      <c r="E11" s="10">
        <v>3235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121.25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23</v>
      </c>
      <c r="D13" s="18">
        <v>184.39</v>
      </c>
      <c r="E13" s="10">
        <v>3431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184.39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40</v>
      </c>
      <c r="E15" s="10">
        <v>3221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40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23</v>
      </c>
      <c r="D17" s="18">
        <v>132.65</v>
      </c>
      <c r="E17" s="10">
        <v>3238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132.65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29.25</v>
      </c>
      <c r="E19" s="10">
        <v>3234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29.25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20.93</v>
      </c>
      <c r="E21" s="10">
        <v>3231</v>
      </c>
      <c r="F21" s="9" t="s">
        <v>20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20.93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23</v>
      </c>
      <c r="D23" s="18">
        <v>1.66</v>
      </c>
      <c r="E23" s="10">
        <v>3299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1.66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23</v>
      </c>
      <c r="D25" s="18">
        <v>48.83</v>
      </c>
      <c r="E25" s="10">
        <v>3221</v>
      </c>
      <c r="F25" s="9" t="s">
        <v>14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48.83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23</v>
      </c>
      <c r="D27" s="18">
        <v>603.08000000000004</v>
      </c>
      <c r="E27" s="10">
        <v>3234</v>
      </c>
      <c r="F27" s="9" t="s">
        <v>37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603.08000000000004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13</v>
      </c>
      <c r="D29" s="18">
        <v>985.37</v>
      </c>
      <c r="E29" s="10">
        <v>3223</v>
      </c>
      <c r="F29" s="9" t="s">
        <v>50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985.37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13</v>
      </c>
      <c r="D31" s="18">
        <v>329</v>
      </c>
      <c r="E31" s="10">
        <v>3222</v>
      </c>
      <c r="F31" s="9" t="s">
        <v>53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329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23</v>
      </c>
      <c r="D33" s="18">
        <v>247.46</v>
      </c>
      <c r="E33" s="10">
        <v>3234</v>
      </c>
      <c r="F33" s="9" t="s">
        <v>37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247.46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13</v>
      </c>
      <c r="D35" s="18">
        <v>1362.5</v>
      </c>
      <c r="E35" s="10">
        <v>3232</v>
      </c>
      <c r="F35" s="9" t="s">
        <v>58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1362.5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13</v>
      </c>
      <c r="D37" s="18">
        <v>420.68</v>
      </c>
      <c r="E37" s="10">
        <v>3237</v>
      </c>
      <c r="F37" s="9" t="s">
        <v>61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420.68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13</v>
      </c>
      <c r="D39" s="18">
        <v>1749.42</v>
      </c>
      <c r="E39" s="10">
        <v>3222</v>
      </c>
      <c r="F39" s="9" t="s">
        <v>53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1749.42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55.13</v>
      </c>
      <c r="E41" s="10">
        <v>3222</v>
      </c>
      <c r="F41" s="9" t="s">
        <v>53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55.13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13</v>
      </c>
      <c r="D43" s="18">
        <v>678</v>
      </c>
      <c r="E43" s="10">
        <v>3232</v>
      </c>
      <c r="F43" s="9" t="s">
        <v>58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678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1468.45</v>
      </c>
      <c r="E45" s="10">
        <v>3222</v>
      </c>
      <c r="F45" s="9" t="s">
        <v>53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1468.45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63.61</v>
      </c>
      <c r="E47" s="10">
        <v>3221</v>
      </c>
      <c r="F47" s="9" t="s">
        <v>14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63.61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23</v>
      </c>
      <c r="D49" s="18">
        <v>37.5</v>
      </c>
      <c r="E49" s="10">
        <v>3232</v>
      </c>
      <c r="F49" s="9" t="s">
        <v>58</v>
      </c>
      <c r="G49" s="28" t="s">
        <v>15</v>
      </c>
    </row>
    <row r="50" spans="1:7" x14ac:dyDescent="0.25">
      <c r="A50" s="9"/>
      <c r="B50" s="14"/>
      <c r="C50" s="10"/>
      <c r="D50" s="18">
        <v>487.5</v>
      </c>
      <c r="E50" s="10">
        <v>3237</v>
      </c>
      <c r="F50" s="9" t="s">
        <v>61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525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132.72999999999999</v>
      </c>
      <c r="E52" s="10">
        <v>3238</v>
      </c>
      <c r="F52" s="9" t="s">
        <v>33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132.72999999999999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23</v>
      </c>
      <c r="D54" s="18">
        <v>168.95</v>
      </c>
      <c r="E54" s="10">
        <v>3231</v>
      </c>
      <c r="F54" s="9" t="s">
        <v>20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168.95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5665.03</v>
      </c>
      <c r="E56" s="10">
        <v>3221</v>
      </c>
      <c r="F56" s="9" t="s">
        <v>14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5665.03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23</v>
      </c>
      <c r="D58" s="18">
        <v>176.25</v>
      </c>
      <c r="E58" s="10">
        <v>3232</v>
      </c>
      <c r="F58" s="9" t="s">
        <v>58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176.25</v>
      </c>
      <c r="E59" s="24"/>
      <c r="F59" s="26"/>
      <c r="G59" s="27"/>
    </row>
    <row r="60" spans="1:7" x14ac:dyDescent="0.25">
      <c r="A60" s="9" t="s">
        <v>87</v>
      </c>
      <c r="B60" s="14" t="s">
        <v>88</v>
      </c>
      <c r="C60" s="10" t="s">
        <v>23</v>
      </c>
      <c r="D60" s="18">
        <v>258.08</v>
      </c>
      <c r="E60" s="10">
        <v>3221</v>
      </c>
      <c r="F60" s="9" t="s">
        <v>14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258.08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23</v>
      </c>
      <c r="D62" s="18">
        <v>91.25</v>
      </c>
      <c r="E62" s="10">
        <v>3221</v>
      </c>
      <c r="F62" s="9" t="s">
        <v>14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91.25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23</v>
      </c>
      <c r="D64" s="18">
        <v>1807.74</v>
      </c>
      <c r="E64" s="10">
        <v>3223</v>
      </c>
      <c r="F64" s="9" t="s">
        <v>50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1807.74</v>
      </c>
      <c r="E65" s="24"/>
      <c r="F65" s="26"/>
      <c r="G65" s="27"/>
    </row>
    <row r="66" spans="1:7" x14ac:dyDescent="0.25">
      <c r="A66" s="9" t="s">
        <v>93</v>
      </c>
      <c r="B66" s="14" t="s">
        <v>94</v>
      </c>
      <c r="C66" s="10" t="s">
        <v>23</v>
      </c>
      <c r="D66" s="18">
        <v>165.9</v>
      </c>
      <c r="E66" s="10">
        <v>3232</v>
      </c>
      <c r="F66" s="9" t="s">
        <v>58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165.9</v>
      </c>
      <c r="E67" s="24"/>
      <c r="F67" s="26"/>
      <c r="G67" s="27"/>
    </row>
    <row r="68" spans="1:7" x14ac:dyDescent="0.25">
      <c r="A68" s="9" t="s">
        <v>95</v>
      </c>
      <c r="B68" s="14" t="s">
        <v>96</v>
      </c>
      <c r="C68" s="10" t="s">
        <v>23</v>
      </c>
      <c r="D68" s="18">
        <v>2176.44</v>
      </c>
      <c r="E68" s="10">
        <v>3222</v>
      </c>
      <c r="F68" s="9" t="s">
        <v>53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2176.44</v>
      </c>
      <c r="E69" s="24"/>
      <c r="F69" s="26"/>
      <c r="G69" s="27"/>
    </row>
    <row r="70" spans="1:7" x14ac:dyDescent="0.25">
      <c r="A70" s="9" t="s">
        <v>97</v>
      </c>
      <c r="B70" s="14" t="s">
        <v>98</v>
      </c>
      <c r="C70" s="10" t="s">
        <v>99</v>
      </c>
      <c r="D70" s="18">
        <v>1438.34</v>
      </c>
      <c r="E70" s="10">
        <v>3222</v>
      </c>
      <c r="F70" s="9" t="s">
        <v>53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1438.34</v>
      </c>
      <c r="E71" s="24"/>
      <c r="F71" s="26"/>
      <c r="G71" s="27"/>
    </row>
    <row r="72" spans="1:7" x14ac:dyDescent="0.25">
      <c r="A72" s="9" t="s">
        <v>100</v>
      </c>
      <c r="B72" s="14" t="s">
        <v>101</v>
      </c>
      <c r="C72" s="10" t="s">
        <v>102</v>
      </c>
      <c r="D72" s="18">
        <v>1481.68</v>
      </c>
      <c r="E72" s="10">
        <v>3222</v>
      </c>
      <c r="F72" s="9" t="s">
        <v>53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1481.68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23</v>
      </c>
      <c r="D74" s="18">
        <v>10161.5</v>
      </c>
      <c r="E74" s="10">
        <v>3232</v>
      </c>
      <c r="F74" s="9" t="s">
        <v>58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10161.5</v>
      </c>
      <c r="E75" s="24"/>
      <c r="F75" s="26"/>
      <c r="G75" s="27"/>
    </row>
    <row r="76" spans="1:7" x14ac:dyDescent="0.25">
      <c r="A76" s="9" t="s">
        <v>105</v>
      </c>
      <c r="B76" s="14" t="s">
        <v>106</v>
      </c>
      <c r="C76" s="10" t="s">
        <v>23</v>
      </c>
      <c r="D76" s="18">
        <v>15.93</v>
      </c>
      <c r="E76" s="10">
        <v>3234</v>
      </c>
      <c r="F76" s="9" t="s">
        <v>37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15.93</v>
      </c>
      <c r="E77" s="24"/>
      <c r="F77" s="26"/>
      <c r="G77" s="27"/>
    </row>
    <row r="78" spans="1:7" x14ac:dyDescent="0.25">
      <c r="A78" s="9" t="s">
        <v>107</v>
      </c>
      <c r="B78" s="14" t="s">
        <v>108</v>
      </c>
      <c r="C78" s="10" t="s">
        <v>109</v>
      </c>
      <c r="D78" s="18">
        <v>994.85</v>
      </c>
      <c r="E78" s="10">
        <v>3239</v>
      </c>
      <c r="F78" s="9" t="s">
        <v>110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994.85</v>
      </c>
      <c r="E79" s="24"/>
      <c r="F79" s="26"/>
      <c r="G79" s="27"/>
    </row>
    <row r="80" spans="1:7" x14ac:dyDescent="0.25">
      <c r="A80" s="9" t="s">
        <v>111</v>
      </c>
      <c r="B80" s="14" t="s">
        <v>112</v>
      </c>
      <c r="C80" s="10" t="s">
        <v>13</v>
      </c>
      <c r="D80" s="18">
        <v>88.62</v>
      </c>
      <c r="E80" s="10">
        <v>3222</v>
      </c>
      <c r="F80" s="9" t="s">
        <v>53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88.62</v>
      </c>
      <c r="E81" s="24"/>
      <c r="F81" s="26"/>
      <c r="G81" s="27"/>
    </row>
    <row r="82" spans="1:7" x14ac:dyDescent="0.25">
      <c r="A82" s="9" t="s">
        <v>113</v>
      </c>
      <c r="B82" s="14" t="s">
        <v>114</v>
      </c>
      <c r="C82" s="10" t="s">
        <v>115</v>
      </c>
      <c r="D82" s="18">
        <v>6490.26</v>
      </c>
      <c r="E82" s="10">
        <v>3222</v>
      </c>
      <c r="F82" s="9" t="s">
        <v>53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6490.26</v>
      </c>
      <c r="E83" s="24"/>
      <c r="F83" s="26"/>
      <c r="G83" s="27"/>
    </row>
    <row r="84" spans="1:7" x14ac:dyDescent="0.25">
      <c r="A84" s="9" t="s">
        <v>116</v>
      </c>
      <c r="B84" s="14" t="s">
        <v>117</v>
      </c>
      <c r="C84" s="10" t="s">
        <v>118</v>
      </c>
      <c r="D84" s="18">
        <v>8956.25</v>
      </c>
      <c r="E84" s="10">
        <v>3232</v>
      </c>
      <c r="F84" s="9" t="s">
        <v>58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8956.25</v>
      </c>
      <c r="E85" s="24"/>
      <c r="F85" s="26"/>
      <c r="G85" s="27"/>
    </row>
    <row r="86" spans="1:7" x14ac:dyDescent="0.25">
      <c r="A86" s="9" t="s">
        <v>119</v>
      </c>
      <c r="B86" s="14" t="s">
        <v>120</v>
      </c>
      <c r="C86" s="10" t="s">
        <v>71</v>
      </c>
      <c r="D86" s="18">
        <v>263</v>
      </c>
      <c r="E86" s="10">
        <v>3299</v>
      </c>
      <c r="F86" s="9" t="s">
        <v>43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263</v>
      </c>
      <c r="E87" s="24"/>
      <c r="F87" s="26"/>
      <c r="G87" s="27"/>
    </row>
    <row r="88" spans="1:7" x14ac:dyDescent="0.25">
      <c r="A88" s="9" t="s">
        <v>121</v>
      </c>
      <c r="B88" s="14" t="s">
        <v>122</v>
      </c>
      <c r="C88" s="10" t="s">
        <v>123</v>
      </c>
      <c r="D88" s="18">
        <v>252</v>
      </c>
      <c r="E88" s="10">
        <v>3222</v>
      </c>
      <c r="F88" s="9" t="s">
        <v>53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252</v>
      </c>
      <c r="E89" s="24"/>
      <c r="F89" s="26"/>
      <c r="G89" s="27"/>
    </row>
    <row r="90" spans="1:7" x14ac:dyDescent="0.25">
      <c r="A90" s="9" t="s">
        <v>124</v>
      </c>
      <c r="B90" s="14" t="s">
        <v>125</v>
      </c>
      <c r="C90" s="10" t="s">
        <v>13</v>
      </c>
      <c r="D90" s="18">
        <v>1457.5</v>
      </c>
      <c r="E90" s="10">
        <v>3299</v>
      </c>
      <c r="F90" s="9" t="s">
        <v>43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1457.5</v>
      </c>
      <c r="E91" s="24"/>
      <c r="F91" s="26"/>
      <c r="G91" s="27"/>
    </row>
    <row r="92" spans="1:7" x14ac:dyDescent="0.25">
      <c r="A92" s="9" t="s">
        <v>126</v>
      </c>
      <c r="B92" s="14" t="s">
        <v>127</v>
      </c>
      <c r="C92" s="10" t="s">
        <v>23</v>
      </c>
      <c r="D92" s="18">
        <v>562.5</v>
      </c>
      <c r="E92" s="10">
        <v>3236</v>
      </c>
      <c r="F92" s="9" t="s">
        <v>128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562.5</v>
      </c>
      <c r="E93" s="24"/>
      <c r="F93" s="26"/>
      <c r="G93" s="27"/>
    </row>
    <row r="94" spans="1:7" x14ac:dyDescent="0.25">
      <c r="A94" s="9" t="s">
        <v>129</v>
      </c>
      <c r="B94" s="14" t="s">
        <v>130</v>
      </c>
      <c r="C94" s="10" t="s">
        <v>131</v>
      </c>
      <c r="D94" s="18">
        <v>300</v>
      </c>
      <c r="E94" s="10">
        <v>3239</v>
      </c>
      <c r="F94" s="9" t="s">
        <v>110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300</v>
      </c>
      <c r="E95" s="24"/>
      <c r="F95" s="26"/>
      <c r="G95" s="27"/>
    </row>
    <row r="96" spans="1:7" x14ac:dyDescent="0.25">
      <c r="A96" s="9" t="s">
        <v>132</v>
      </c>
      <c r="B96" s="14" t="s">
        <v>133</v>
      </c>
      <c r="C96" s="10" t="s">
        <v>134</v>
      </c>
      <c r="D96" s="18">
        <v>71.400000000000006</v>
      </c>
      <c r="E96" s="10">
        <v>3222</v>
      </c>
      <c r="F96" s="9" t="s">
        <v>53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71.400000000000006</v>
      </c>
      <c r="E97" s="24"/>
      <c r="F97" s="26"/>
      <c r="G97" s="27"/>
    </row>
    <row r="98" spans="1:7" x14ac:dyDescent="0.25">
      <c r="A98" s="9" t="s">
        <v>135</v>
      </c>
      <c r="B98" s="14" t="s">
        <v>136</v>
      </c>
      <c r="C98" s="10" t="s">
        <v>137</v>
      </c>
      <c r="D98" s="18">
        <v>1525.64</v>
      </c>
      <c r="E98" s="10">
        <v>3222</v>
      </c>
      <c r="F98" s="9" t="s">
        <v>53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1525.64</v>
      </c>
      <c r="E99" s="24"/>
      <c r="F99" s="26"/>
      <c r="G99" s="27"/>
    </row>
    <row r="100" spans="1:7" x14ac:dyDescent="0.25">
      <c r="A100" s="9" t="s">
        <v>138</v>
      </c>
      <c r="B100" s="14" t="s">
        <v>139</v>
      </c>
      <c r="C100" s="10" t="s">
        <v>13</v>
      </c>
      <c r="D100" s="18">
        <v>1875</v>
      </c>
      <c r="E100" s="10">
        <v>3237</v>
      </c>
      <c r="F100" s="9" t="s">
        <v>61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1875</v>
      </c>
      <c r="E101" s="24"/>
      <c r="F101" s="26"/>
      <c r="G101" s="27"/>
    </row>
    <row r="102" spans="1:7" x14ac:dyDescent="0.25">
      <c r="A102" s="9" t="s">
        <v>140</v>
      </c>
      <c r="B102" s="14" t="s">
        <v>141</v>
      </c>
      <c r="C102" s="10" t="s">
        <v>142</v>
      </c>
      <c r="D102" s="18">
        <v>337.5</v>
      </c>
      <c r="E102" s="10">
        <v>3211</v>
      </c>
      <c r="F102" s="9" t="s">
        <v>143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337.5</v>
      </c>
      <c r="E103" s="24"/>
      <c r="F103" s="26"/>
      <c r="G103" s="27"/>
    </row>
    <row r="104" spans="1:7" x14ac:dyDescent="0.25">
      <c r="A104" s="9" t="s">
        <v>144</v>
      </c>
      <c r="B104" s="14" t="s">
        <v>145</v>
      </c>
      <c r="C104" s="10" t="s">
        <v>146</v>
      </c>
      <c r="D104" s="18">
        <v>96.6</v>
      </c>
      <c r="E104" s="10">
        <v>3222</v>
      </c>
      <c r="F104" s="9" t="s">
        <v>53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96.6</v>
      </c>
      <c r="E105" s="24"/>
      <c r="F105" s="26"/>
      <c r="G105" s="27"/>
    </row>
    <row r="106" spans="1:7" x14ac:dyDescent="0.25">
      <c r="A106" s="9" t="s">
        <v>147</v>
      </c>
      <c r="B106" s="14" t="s">
        <v>148</v>
      </c>
      <c r="C106" s="10" t="s">
        <v>109</v>
      </c>
      <c r="D106" s="18">
        <v>55</v>
      </c>
      <c r="E106" s="10">
        <v>3232</v>
      </c>
      <c r="F106" s="9" t="s">
        <v>58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55</v>
      </c>
      <c r="E107" s="24"/>
      <c r="F107" s="26"/>
      <c r="G107" s="27"/>
    </row>
    <row r="108" spans="1:7" x14ac:dyDescent="0.25">
      <c r="A108" s="9" t="s">
        <v>149</v>
      </c>
      <c r="B108" s="14" t="s">
        <v>150</v>
      </c>
      <c r="C108" s="10" t="s">
        <v>13</v>
      </c>
      <c r="D108" s="18">
        <v>21</v>
      </c>
      <c r="E108" s="10">
        <v>3222</v>
      </c>
      <c r="F108" s="9" t="s">
        <v>53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21</v>
      </c>
      <c r="E109" s="24"/>
      <c r="F109" s="26"/>
      <c r="G109" s="27"/>
    </row>
    <row r="110" spans="1:7" x14ac:dyDescent="0.25">
      <c r="A110" s="9" t="s">
        <v>151</v>
      </c>
      <c r="B110" s="14" t="s">
        <v>152</v>
      </c>
      <c r="C110" s="10" t="s">
        <v>153</v>
      </c>
      <c r="D110" s="18">
        <v>200.81</v>
      </c>
      <c r="E110" s="10">
        <v>3237</v>
      </c>
      <c r="F110" s="9" t="s">
        <v>61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200.81</v>
      </c>
      <c r="E111" s="24"/>
      <c r="F111" s="26"/>
      <c r="G111" s="27"/>
    </row>
    <row r="112" spans="1:7" x14ac:dyDescent="0.25">
      <c r="A112" s="9" t="s">
        <v>154</v>
      </c>
      <c r="B112" s="14" t="s">
        <v>155</v>
      </c>
      <c r="C112" s="10" t="s">
        <v>118</v>
      </c>
      <c r="D112" s="18">
        <v>2396.3000000000002</v>
      </c>
      <c r="E112" s="10">
        <v>3222</v>
      </c>
      <c r="F112" s="9" t="s">
        <v>53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2396.3000000000002</v>
      </c>
      <c r="E113" s="24"/>
      <c r="F113" s="26"/>
      <c r="G113" s="27"/>
    </row>
    <row r="114" spans="1:7" x14ac:dyDescent="0.25">
      <c r="A114" s="9" t="s">
        <v>156</v>
      </c>
      <c r="B114" s="14" t="s">
        <v>157</v>
      </c>
      <c r="C114" s="10" t="s">
        <v>118</v>
      </c>
      <c r="D114" s="18">
        <v>386.8</v>
      </c>
      <c r="E114" s="10">
        <v>3224</v>
      </c>
      <c r="F114" s="9" t="s">
        <v>158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386.8</v>
      </c>
      <c r="E115" s="24"/>
      <c r="F115" s="26"/>
      <c r="G115" s="27"/>
    </row>
    <row r="116" spans="1:7" x14ac:dyDescent="0.25">
      <c r="A116" s="9" t="s">
        <v>159</v>
      </c>
      <c r="B116" s="14" t="s">
        <v>160</v>
      </c>
      <c r="C116" s="10" t="s">
        <v>161</v>
      </c>
      <c r="D116" s="18">
        <v>118.81</v>
      </c>
      <c r="E116" s="10">
        <v>3221</v>
      </c>
      <c r="F116" s="9" t="s">
        <v>14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118.81</v>
      </c>
      <c r="E117" s="24"/>
      <c r="F117" s="26"/>
      <c r="G117" s="27"/>
    </row>
    <row r="118" spans="1:7" x14ac:dyDescent="0.25">
      <c r="A118" s="9"/>
      <c r="B118" s="14"/>
      <c r="C118" s="10"/>
      <c r="D118" s="18">
        <v>124718.91</v>
      </c>
      <c r="E118" s="10">
        <v>3111</v>
      </c>
      <c r="F118" s="9" t="s">
        <v>162</v>
      </c>
      <c r="G118" s="28" t="s">
        <v>15</v>
      </c>
    </row>
    <row r="119" spans="1:7" x14ac:dyDescent="0.25">
      <c r="A119" s="9"/>
      <c r="B119" s="14"/>
      <c r="C119" s="10"/>
      <c r="D119" s="18">
        <v>25800</v>
      </c>
      <c r="E119" s="10">
        <v>3121</v>
      </c>
      <c r="F119" s="9" t="s">
        <v>163</v>
      </c>
      <c r="G119" s="29" t="s">
        <v>15</v>
      </c>
    </row>
    <row r="120" spans="1:7" x14ac:dyDescent="0.25">
      <c r="A120" s="9"/>
      <c r="B120" s="14"/>
      <c r="C120" s="10"/>
      <c r="D120" s="18">
        <v>2225.25</v>
      </c>
      <c r="E120" s="10">
        <v>3122</v>
      </c>
      <c r="F120" s="9" t="s">
        <v>167</v>
      </c>
      <c r="G120" s="29" t="s">
        <v>15</v>
      </c>
    </row>
    <row r="121" spans="1:7" x14ac:dyDescent="0.25">
      <c r="A121" s="9"/>
      <c r="B121" s="14"/>
      <c r="C121" s="10"/>
      <c r="D121" s="18">
        <v>17237.490000000002</v>
      </c>
      <c r="E121" s="10">
        <v>3141</v>
      </c>
      <c r="F121" s="9" t="s">
        <v>168</v>
      </c>
      <c r="G121" s="29" t="s">
        <v>15</v>
      </c>
    </row>
    <row r="122" spans="1:7" x14ac:dyDescent="0.25">
      <c r="A122" s="9"/>
      <c r="B122" s="14"/>
      <c r="C122" s="10"/>
      <c r="D122" s="18">
        <v>35212.44</v>
      </c>
      <c r="E122" s="10">
        <v>3151</v>
      </c>
      <c r="F122" s="9" t="s">
        <v>169</v>
      </c>
      <c r="G122" s="29" t="s">
        <v>15</v>
      </c>
    </row>
    <row r="123" spans="1:7" x14ac:dyDescent="0.25">
      <c r="A123" s="9"/>
      <c r="B123" s="14"/>
      <c r="C123" s="10"/>
      <c r="D123" s="18">
        <v>29232.92</v>
      </c>
      <c r="E123" s="10">
        <v>3162</v>
      </c>
      <c r="F123" s="9" t="s">
        <v>170</v>
      </c>
      <c r="G123" s="29" t="s">
        <v>15</v>
      </c>
    </row>
    <row r="124" spans="1:7" x14ac:dyDescent="0.25">
      <c r="A124" s="9"/>
      <c r="B124" s="14"/>
      <c r="C124" s="10"/>
      <c r="D124" s="18">
        <v>420</v>
      </c>
      <c r="E124" s="10">
        <v>3163</v>
      </c>
      <c r="F124" s="9" t="s">
        <v>171</v>
      </c>
      <c r="G124" s="29" t="s">
        <v>15</v>
      </c>
    </row>
    <row r="125" spans="1:7" x14ac:dyDescent="0.25">
      <c r="A125" s="9"/>
      <c r="B125" s="14"/>
      <c r="C125" s="10"/>
      <c r="D125" s="18">
        <v>25800</v>
      </c>
      <c r="E125" s="10">
        <v>3171</v>
      </c>
      <c r="F125" s="9" t="s">
        <v>172</v>
      </c>
      <c r="G125" s="29" t="s">
        <v>15</v>
      </c>
    </row>
    <row r="126" spans="1:7" x14ac:dyDescent="0.25">
      <c r="A126" s="9"/>
      <c r="B126" s="14"/>
      <c r="C126" s="10"/>
      <c r="D126" s="18">
        <v>750</v>
      </c>
      <c r="E126" s="10">
        <v>3211</v>
      </c>
      <c r="F126" s="9" t="s">
        <v>143</v>
      </c>
      <c r="G126" s="29" t="s">
        <v>15</v>
      </c>
    </row>
    <row r="127" spans="1:7" x14ac:dyDescent="0.25">
      <c r="A127" s="9"/>
      <c r="B127" s="14"/>
      <c r="C127" s="10"/>
      <c r="D127" s="18">
        <v>3231.38</v>
      </c>
      <c r="E127" s="10">
        <v>3212</v>
      </c>
      <c r="F127" s="9" t="s">
        <v>164</v>
      </c>
      <c r="G127" s="29" t="s">
        <v>15</v>
      </c>
    </row>
    <row r="128" spans="1:7" x14ac:dyDescent="0.25">
      <c r="A128" s="9"/>
      <c r="B128" s="14"/>
      <c r="C128" s="10"/>
      <c r="D128" s="18">
        <v>182.44</v>
      </c>
      <c r="E128" s="10">
        <v>3237</v>
      </c>
      <c r="F128" s="9" t="s">
        <v>61</v>
      </c>
      <c r="G128" s="29" t="s">
        <v>15</v>
      </c>
    </row>
    <row r="129" spans="1:7" x14ac:dyDescent="0.25">
      <c r="A129" s="9"/>
      <c r="B129" s="14"/>
      <c r="C129" s="10"/>
      <c r="D129" s="18">
        <v>558.44000000000005</v>
      </c>
      <c r="E129" s="10">
        <v>3291</v>
      </c>
      <c r="F129" s="9" t="s">
        <v>165</v>
      </c>
      <c r="G129" s="29" t="s">
        <v>15</v>
      </c>
    </row>
    <row r="130" spans="1:7" ht="21" customHeight="1" thickBot="1" x14ac:dyDescent="0.3">
      <c r="A130" s="22" t="s">
        <v>16</v>
      </c>
      <c r="B130" s="23"/>
      <c r="C130" s="24"/>
      <c r="D130" s="25">
        <f>SUM(D118:D129)</f>
        <v>265369.27</v>
      </c>
      <c r="E130" s="24"/>
      <c r="F130" s="26"/>
      <c r="G130" s="27"/>
    </row>
    <row r="131" spans="1:7" ht="15.75" thickBot="1" x14ac:dyDescent="0.3">
      <c r="A131" s="30" t="s">
        <v>166</v>
      </c>
      <c r="B131" s="31"/>
      <c r="C131" s="32"/>
      <c r="D131" s="33">
        <f>SUM(D8,D10,D12,D14,D16,D18,D20,D22,D24,D26,D28,D30,D32,D34,D36,D38,D40,D42,D44,D46,D48,D51,D53,D55,D57,D59,D61,D63,D65,D67,D69,D71,D73,D75,D77,D79,D81,D83,D85,D87,D89,D91,D93,D95,D97,D99,D101,D103,D105,D107,D109,D111,D113,D115,D117,D130)</f>
        <v>332030.58</v>
      </c>
      <c r="E131" s="32"/>
      <c r="F131" s="34"/>
      <c r="G131" s="35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2026-07-01T08:15:19Z</dcterms:modified>
</cp:coreProperties>
</file>