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4" i="1" l="1"/>
  <c r="D103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<sst xmlns="http://schemas.openxmlformats.org/spreadsheetml/2006/main" count="289" uniqueCount="140">
  <si>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</si>
  <si>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</si>
  <si>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</si>
  <si>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</si>
  <si>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</si>
  <si>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</si>
  <si>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</si>
  <si>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</si>
  <si>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REMETE_x000D_
REMETE 99A_x000D_
ZAGREB_x000D_
Tel: +385(1)4580084   Fax: +385(1)4580084_x000D_
OIB: 54702581236_x000D_
Mail: mail@aaa.com_x000D_
IBAN: HR2023600001101869473</t>
  </si>
  <si>
    <t xml:space="preserve">Odgovorna Osoba: PODOREŠKI JOSIP, struč.spec.ing.sec._x000D_
     </t>
  </si>
  <si>
    <t>Isplata Sredstava Za Razdoblje: 01.05.2026 Do 31.05.2026</t>
  </si>
  <si>
    <t>O.K.I. MONT D.O.O.</t>
  </si>
  <si>
    <t>98039404134</t>
  </si>
  <si>
    <t>ZAGREB</t>
  </si>
  <si>
    <t xml:space="preserve">USLUGE TEKUĆEG I INVESTICIJSKOG ODRŽAVANJA                                                                                                            </t>
  </si>
  <si>
    <t>OSNOVNA ŠKOLA REMETE</t>
  </si>
  <si>
    <t>Ukupno:</t>
  </si>
  <si>
    <t>MAT OBRT ZA PODUKU VL.MAJA ZELČIĆ</t>
  </si>
  <si>
    <t>96946541215</t>
  </si>
  <si>
    <t>10090 ZAGREB</t>
  </si>
  <si>
    <t xml:space="preserve">STRUČNO USAVRŠAVANJE ZAPOSLENIKA                                                                                                                      </t>
  </si>
  <si>
    <t>R-GLOBAL D.O.O.</t>
  </si>
  <si>
    <t>93152082975</t>
  </si>
  <si>
    <t xml:space="preserve">ZAKUPNINE I NAJAMNINE                                                                                                                                 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</si>
  <si>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</si>
  <si>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</si>
  <si>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</si>
  <si>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IN REBUS D.O.O</t>
  </si>
  <si>
    <t>91591564577</t>
  </si>
  <si>
    <t xml:space="preserve">RAČUNALNE USLUGE                                                                                                                                      </t>
  </si>
  <si>
    <t>AGROPROTEINKA-ENERGIJA D.O.O.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</si>
  <si>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</si>
  <si>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</si>
  <si>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</si>
  <si>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Pošta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</si>
  <si>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</si>
  <si>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</si>
  <si>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</si>
  <si>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</si>
  <si>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</si>
  <si>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OSTALI NESPOMENUTI RASHODI POSLOVANJA</t>
  </si>
  <si>
    <t>ZAGREBAČKI HOLDING D.O.O, PODRUŽNICA ČISTOĆA</t>
  </si>
  <si>
    <t>85584865987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</si>
  <si>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</si>
  <si>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</si>
  <si>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</si>
  <si>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</si>
  <si>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VODOOPSKRBA I ODVODNJA D.O.O</t>
  </si>
  <si>
    <t>83416546499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</si>
  <si>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</si>
  <si>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</si>
  <si>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</si>
  <si>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OPG Novak, Mateja Novak</t>
  </si>
  <si>
    <t>80455522372</t>
  </si>
  <si>
    <t>10040 Zagreb - Dubrava</t>
  </si>
  <si>
    <t>ZAGREBAČKE PEKARNE KLARA d.d.</t>
  </si>
  <si>
    <t>76842508189</t>
  </si>
  <si>
    <t>10020 ZAGREB</t>
  </si>
  <si>
    <t>ZNR KREŠIMIR</t>
  </si>
  <si>
    <t>74661546156</t>
  </si>
  <si>
    <t>Optimus Lab d.o.o.</t>
  </si>
  <si>
    <t>71981294715</t>
  </si>
  <si>
    <t xml:space="preserve"> Čakovec</t>
  </si>
  <si>
    <t>BAUHAUS-ZAGREB</t>
  </si>
  <si>
    <t>71642207963</t>
  </si>
  <si>
    <t xml:space="preserve">UREDSKI MATERIJAL I OSTALI MATERIJALNI RASHODI                                                                                                        </t>
  </si>
  <si>
    <t>TELE2</t>
  </si>
  <si>
    <t>70133616033</t>
  </si>
  <si>
    <t>BARKOM-G.M. d.o.o.</t>
  </si>
  <si>
    <t>70127500266</t>
  </si>
  <si>
    <t>NARODNE NOVINE D.D.</t>
  </si>
  <si>
    <t>64546066176</t>
  </si>
  <si>
    <t>HEP OPSKRBA</t>
  </si>
  <si>
    <t>63073332379</t>
  </si>
  <si>
    <t>LIFT MUČNJAK</t>
  </si>
  <si>
    <t>59925821437</t>
  </si>
  <si>
    <t>EURO ROSA IP d.o.o.</t>
  </si>
  <si>
    <t>58421021869</t>
  </si>
  <si>
    <t>PAN-PEK</t>
  </si>
  <si>
    <t>58203211592</t>
  </si>
  <si>
    <t>EKO- JAZO D.O.O. ZA PRERADU ŽITARICA</t>
  </si>
  <si>
    <t>55710121632</t>
  </si>
  <si>
    <t>31216 IVANOVAC</t>
  </si>
  <si>
    <t>IGO-MAT d.o.o.</t>
  </si>
  <si>
    <t>55662000497</t>
  </si>
  <si>
    <t>10432 Bregana</t>
  </si>
  <si>
    <t>GRADSKI URED ZA PROSTORNO UREDJENJE</t>
  </si>
  <si>
    <t>54702581236</t>
  </si>
  <si>
    <t>BONGO FOOD&amp;DRINKS j.d.o.o.</t>
  </si>
  <si>
    <t>45548352889</t>
  </si>
  <si>
    <t>VINDIJA - PLAVA  PREHRAMBENA INDUSTRIJA D.D.</t>
  </si>
  <si>
    <t>44138062462</t>
  </si>
  <si>
    <t>VARAŽDIN</t>
  </si>
  <si>
    <t>OPG CVETIĆ MARIJANA</t>
  </si>
  <si>
    <t>36033938448</t>
  </si>
  <si>
    <t>17750 Jastrebarsko</t>
  </si>
  <si>
    <t>PLETIVO D.O.O</t>
  </si>
  <si>
    <t>30504159267</t>
  </si>
  <si>
    <t>MARODI d.o.o.</t>
  </si>
  <si>
    <t>28972867079</t>
  </si>
  <si>
    <t>40305 Nedelišće</t>
  </si>
  <si>
    <t>OPREMA RADMAN d.o.o.</t>
  </si>
  <si>
    <t>27290068263</t>
  </si>
  <si>
    <t>10010 ZAGREB</t>
  </si>
  <si>
    <t>TAPIKER d.o.o.</t>
  </si>
  <si>
    <t>27096844021</t>
  </si>
  <si>
    <t>ROTO DINAMIC d.o.o.</t>
  </si>
  <si>
    <t>24723122482</t>
  </si>
  <si>
    <t xml:space="preserve"> SAMOBOR</t>
  </si>
  <si>
    <t>Podravka d.d.</t>
  </si>
  <si>
    <t>18928523252</t>
  </si>
  <si>
    <t>48000 Koprivnica</t>
  </si>
  <si>
    <t>OPG IVAN VESELIĆ, VUKOVARSKA 24, NOVO SELO PALANJEČKO, 44202</t>
  </si>
  <si>
    <t>12214924795</t>
  </si>
  <si>
    <t>44202 NOVO SELO PALANJEČKO</t>
  </si>
  <si>
    <t>AKD-ZAŠTITA D.O.O.</t>
  </si>
  <si>
    <t>09253797076</t>
  </si>
  <si>
    <t>10000 ZAGREB</t>
  </si>
  <si>
    <t>Hrvatski crveni križ Gradsko društvo Crvenog križa Zagreb</t>
  </si>
  <si>
    <t>07292798848</t>
  </si>
  <si>
    <t>Ledo plus d.o.o.</t>
  </si>
  <si>
    <t>07179054100</t>
  </si>
  <si>
    <t>TIN-PROIZVODNJA D.O.O.</t>
  </si>
  <si>
    <t>03394514113</t>
  </si>
  <si>
    <t>10040 Zagreb</t>
  </si>
  <si>
    <t>SVIJET VIJAKA d.o.o</t>
  </si>
  <si>
    <t>01282394765</t>
  </si>
  <si>
    <t xml:space="preserve">MATERIJAL I DIJELOVI ZA TEKUĆE I INVESTICIJSKO ODRŽAVANJE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</si>
  <si>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</si>
  <si>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</si>
  <si>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</si>
  <si>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</si>
  <si>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Naknade za rad predstavničkih i izvršnih tijela, povjerenstava i slično</t>
  </si>
  <si>
    <t>Sveukupno:</t>
  </si>
  <si>
    <t>BOLOVANJE HZZO</t>
  </si>
  <si>
    <t>POREZI NA DOHODAK</t>
  </si>
  <si>
    <t>DOPRINOSI ZA MIROVINSKO OSIGURANJE</t>
  </si>
  <si>
    <t>DOPRINOSI ZA ZDRAVSTVENO OSIGURANJE</t>
  </si>
  <si>
    <t>DOPRINOSI ZA ZAPOŠLJAVANJE</t>
  </si>
  <si>
    <t>OSTALE OBVEZE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</si>
</sst>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F111" sqref="F11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11717.68</v>
      </c>
      <c r="E7" s="10">
        <v>3232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11717.68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12</v>
      </c>
      <c r="E9" s="10">
        <v>3213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12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13</v>
      </c>
      <c r="D11" s="18">
        <v>242.5</v>
      </c>
      <c r="E11" s="10">
        <v>3235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242.5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13</v>
      </c>
      <c r="D13" s="18">
        <v>157.99</v>
      </c>
      <c r="E13" s="10">
        <v>3431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157.99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13</v>
      </c>
      <c r="D15" s="18">
        <v>132.65</v>
      </c>
      <c r="E15" s="10">
        <v>3238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132.65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29.25</v>
      </c>
      <c r="E17" s="10">
        <v>3234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29.25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13.94</v>
      </c>
      <c r="E19" s="10">
        <v>3231</v>
      </c>
      <c r="F19" s="9" t="s">
        <v>37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13.94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13</v>
      </c>
      <c r="D21" s="18">
        <v>1.66</v>
      </c>
      <c r="E21" s="10">
        <v>3299</v>
      </c>
      <c r="F21" s="9" t="s">
        <v>40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1.66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13</v>
      </c>
      <c r="D23" s="18">
        <v>519.82000000000005</v>
      </c>
      <c r="E23" s="10">
        <v>3234</v>
      </c>
      <c r="F23" s="9" t="s">
        <v>33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519.82000000000005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2733.53</v>
      </c>
      <c r="E25" s="10">
        <v>3223</v>
      </c>
      <c r="F25" s="9" t="s">
        <v>46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2733.53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13</v>
      </c>
      <c r="D27" s="18">
        <v>847.86</v>
      </c>
      <c r="E27" s="10">
        <v>3234</v>
      </c>
      <c r="F27" s="9" t="s">
        <v>33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847.86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45</v>
      </c>
      <c r="D29" s="18">
        <v>2616.81</v>
      </c>
      <c r="E29" s="10">
        <v>3222</v>
      </c>
      <c r="F29" s="9" t="s">
        <v>51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2616.81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54</v>
      </c>
      <c r="D31" s="18">
        <v>157.5</v>
      </c>
      <c r="E31" s="10">
        <v>3222</v>
      </c>
      <c r="F31" s="9" t="s">
        <v>51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157.5</v>
      </c>
      <c r="E32" s="24"/>
      <c r="F32" s="26"/>
      <c r="G32" s="27"/>
    </row>
    <row r="33" spans="1:7" x14ac:dyDescent="0.25">
      <c r="A33" s="9" t="s">
        <v>55</v>
      </c>
      <c r="B33" s="14" t="s">
        <v>56</v>
      </c>
      <c r="C33" s="10" t="s">
        <v>57</v>
      </c>
      <c r="D33" s="18">
        <v>5872.39</v>
      </c>
      <c r="E33" s="10">
        <v>3222</v>
      </c>
      <c r="F33" s="9" t="s">
        <v>51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5872.39</v>
      </c>
      <c r="E34" s="24"/>
      <c r="F34" s="26"/>
      <c r="G34" s="27"/>
    </row>
    <row r="35" spans="1:7" x14ac:dyDescent="0.25">
      <c r="A35" s="9" t="s">
        <v>58</v>
      </c>
      <c r="B35" s="14" t="s">
        <v>59</v>
      </c>
      <c r="C35" s="10" t="s">
        <v>13</v>
      </c>
      <c r="D35" s="18">
        <v>37.5</v>
      </c>
      <c r="E35" s="10">
        <v>3232</v>
      </c>
      <c r="F35" s="9" t="s">
        <v>14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37.5</v>
      </c>
      <c r="E36" s="24"/>
      <c r="F36" s="26"/>
      <c r="G36" s="27"/>
    </row>
    <row r="37" spans="1:7" x14ac:dyDescent="0.25">
      <c r="A37" s="9" t="s">
        <v>60</v>
      </c>
      <c r="B37" s="14" t="s">
        <v>61</v>
      </c>
      <c r="C37" s="10" t="s">
        <v>62</v>
      </c>
      <c r="D37" s="18">
        <v>132.72999999999999</v>
      </c>
      <c r="E37" s="10">
        <v>3238</v>
      </c>
      <c r="F37" s="9" t="s">
        <v>29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132.72999999999999</v>
      </c>
      <c r="E38" s="24"/>
      <c r="F38" s="26"/>
      <c r="G38" s="27"/>
    </row>
    <row r="39" spans="1:7" x14ac:dyDescent="0.25">
      <c r="A39" s="9" t="s">
        <v>63</v>
      </c>
      <c r="B39" s="14" t="s">
        <v>64</v>
      </c>
      <c r="C39" s="10" t="s">
        <v>13</v>
      </c>
      <c r="D39" s="18">
        <v>405.25</v>
      </c>
      <c r="E39" s="10">
        <v>3221</v>
      </c>
      <c r="F39" s="9" t="s">
        <v>65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405.25</v>
      </c>
      <c r="E40" s="24"/>
      <c r="F40" s="26"/>
      <c r="G40" s="27"/>
    </row>
    <row r="41" spans="1:7" x14ac:dyDescent="0.25">
      <c r="A41" s="9" t="s">
        <v>66</v>
      </c>
      <c r="B41" s="14" t="s">
        <v>67</v>
      </c>
      <c r="C41" s="10" t="s">
        <v>13</v>
      </c>
      <c r="D41" s="18">
        <v>170.25</v>
      </c>
      <c r="E41" s="10">
        <v>3231</v>
      </c>
      <c r="F41" s="9" t="s">
        <v>37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170.25</v>
      </c>
      <c r="E42" s="24"/>
      <c r="F42" s="26"/>
      <c r="G42" s="27"/>
    </row>
    <row r="43" spans="1:7" x14ac:dyDescent="0.25">
      <c r="A43" s="9" t="s">
        <v>68</v>
      </c>
      <c r="B43" s="14" t="s">
        <v>69</v>
      </c>
      <c r="C43" s="10" t="s">
        <v>45</v>
      </c>
      <c r="D43" s="18">
        <v>1045.25</v>
      </c>
      <c r="E43" s="10">
        <v>3221</v>
      </c>
      <c r="F43" s="9" t="s">
        <v>65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1045.25</v>
      </c>
      <c r="E44" s="24"/>
      <c r="F44" s="26"/>
      <c r="G44" s="27"/>
    </row>
    <row r="45" spans="1:7" x14ac:dyDescent="0.25">
      <c r="A45" s="9" t="s">
        <v>70</v>
      </c>
      <c r="B45" s="14" t="s">
        <v>71</v>
      </c>
      <c r="C45" s="10" t="s">
        <v>13</v>
      </c>
      <c r="D45" s="18">
        <v>43.46</v>
      </c>
      <c r="E45" s="10">
        <v>3221</v>
      </c>
      <c r="F45" s="9" t="s">
        <v>65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43.46</v>
      </c>
      <c r="E46" s="24"/>
      <c r="F46" s="26"/>
      <c r="G46" s="27"/>
    </row>
    <row r="47" spans="1:7" x14ac:dyDescent="0.25">
      <c r="A47" s="9" t="s">
        <v>72</v>
      </c>
      <c r="B47" s="14" t="s">
        <v>73</v>
      </c>
      <c r="C47" s="10" t="s">
        <v>13</v>
      </c>
      <c r="D47" s="18">
        <v>1548.97</v>
      </c>
      <c r="E47" s="10">
        <v>3223</v>
      </c>
      <c r="F47" s="9" t="s">
        <v>46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1548.97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10" t="s">
        <v>13</v>
      </c>
      <c r="D49" s="18">
        <v>82.95</v>
      </c>
      <c r="E49" s="10">
        <v>3232</v>
      </c>
      <c r="F49" s="9" t="s">
        <v>14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82.95</v>
      </c>
      <c r="E50" s="24"/>
      <c r="F50" s="26"/>
      <c r="G50" s="27"/>
    </row>
    <row r="51" spans="1:7" x14ac:dyDescent="0.25">
      <c r="A51" s="9" t="s">
        <v>76</v>
      </c>
      <c r="B51" s="14" t="s">
        <v>77</v>
      </c>
      <c r="C51" s="10" t="s">
        <v>45</v>
      </c>
      <c r="D51" s="18">
        <v>183.3</v>
      </c>
      <c r="E51" s="10">
        <v>3221</v>
      </c>
      <c r="F51" s="9" t="s">
        <v>65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183.3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13</v>
      </c>
      <c r="D53" s="18">
        <v>2342.9299999999998</v>
      </c>
      <c r="E53" s="10">
        <v>3222</v>
      </c>
      <c r="F53" s="9" t="s">
        <v>51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2342.9299999999998</v>
      </c>
      <c r="E54" s="24"/>
      <c r="F54" s="26"/>
      <c r="G54" s="27"/>
    </row>
    <row r="55" spans="1:7" x14ac:dyDescent="0.25">
      <c r="A55" s="9" t="s">
        <v>80</v>
      </c>
      <c r="B55" s="14" t="s">
        <v>81</v>
      </c>
      <c r="C55" s="10" t="s">
        <v>82</v>
      </c>
      <c r="D55" s="18">
        <v>1385.13</v>
      </c>
      <c r="E55" s="10">
        <v>3222</v>
      </c>
      <c r="F55" s="9" t="s">
        <v>51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1385.13</v>
      </c>
      <c r="E56" s="24"/>
      <c r="F56" s="26"/>
      <c r="G56" s="27"/>
    </row>
    <row r="57" spans="1:7" x14ac:dyDescent="0.25">
      <c r="A57" s="9" t="s">
        <v>83</v>
      </c>
      <c r="B57" s="14" t="s">
        <v>84</v>
      </c>
      <c r="C57" s="10" t="s">
        <v>85</v>
      </c>
      <c r="D57" s="18">
        <v>2908.82</v>
      </c>
      <c r="E57" s="10">
        <v>3222</v>
      </c>
      <c r="F57" s="9" t="s">
        <v>51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2908.82</v>
      </c>
      <c r="E58" s="24"/>
      <c r="F58" s="26"/>
      <c r="G58" s="27"/>
    </row>
    <row r="59" spans="1:7" x14ac:dyDescent="0.25">
      <c r="A59" s="9" t="s">
        <v>86</v>
      </c>
      <c r="B59" s="14" t="s">
        <v>87</v>
      </c>
      <c r="C59" s="10" t="s">
        <v>13</v>
      </c>
      <c r="D59" s="18">
        <v>15.93</v>
      </c>
      <c r="E59" s="10">
        <v>3234</v>
      </c>
      <c r="F59" s="9" t="s">
        <v>33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15.93</v>
      </c>
      <c r="E60" s="24"/>
      <c r="F60" s="26"/>
      <c r="G60" s="27"/>
    </row>
    <row r="61" spans="1:7" x14ac:dyDescent="0.25">
      <c r="A61" s="9" t="s">
        <v>88</v>
      </c>
      <c r="B61" s="14" t="s">
        <v>89</v>
      </c>
      <c r="C61" s="10" t="s">
        <v>45</v>
      </c>
      <c r="D61" s="18">
        <v>109.47</v>
      </c>
      <c r="E61" s="10">
        <v>3222</v>
      </c>
      <c r="F61" s="9" t="s">
        <v>51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109.47</v>
      </c>
      <c r="E62" s="24"/>
      <c r="F62" s="26"/>
      <c r="G62" s="27"/>
    </row>
    <row r="63" spans="1:7" x14ac:dyDescent="0.25">
      <c r="A63" s="9" t="s">
        <v>90</v>
      </c>
      <c r="B63" s="14" t="s">
        <v>91</v>
      </c>
      <c r="C63" s="10" t="s">
        <v>92</v>
      </c>
      <c r="D63" s="18">
        <v>3711.65</v>
      </c>
      <c r="E63" s="10">
        <v>3222</v>
      </c>
      <c r="F63" s="9" t="s">
        <v>51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3711.65</v>
      </c>
      <c r="E64" s="24"/>
      <c r="F64" s="26"/>
      <c r="G64" s="27"/>
    </row>
    <row r="65" spans="1:7" x14ac:dyDescent="0.25">
      <c r="A65" s="9" t="s">
        <v>93</v>
      </c>
      <c r="B65" s="14" t="s">
        <v>94</v>
      </c>
      <c r="C65" s="10" t="s">
        <v>95</v>
      </c>
      <c r="D65" s="18">
        <v>113.4</v>
      </c>
      <c r="E65" s="10">
        <v>3222</v>
      </c>
      <c r="F65" s="9" t="s">
        <v>51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113.4</v>
      </c>
      <c r="E66" s="24"/>
      <c r="F66" s="26"/>
      <c r="G66" s="27"/>
    </row>
    <row r="67" spans="1:7" x14ac:dyDescent="0.25">
      <c r="A67" s="9" t="s">
        <v>96</v>
      </c>
      <c r="B67" s="14" t="s">
        <v>97</v>
      </c>
      <c r="C67" s="10" t="s">
        <v>13</v>
      </c>
      <c r="D67" s="18">
        <v>3307.5</v>
      </c>
      <c r="E67" s="10">
        <v>3232</v>
      </c>
      <c r="F67" s="9" t="s">
        <v>14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3307.5</v>
      </c>
      <c r="E68" s="24"/>
      <c r="F68" s="26"/>
      <c r="G68" s="27"/>
    </row>
    <row r="69" spans="1:7" x14ac:dyDescent="0.25">
      <c r="A69" s="9" t="s">
        <v>98</v>
      </c>
      <c r="B69" s="14" t="s">
        <v>99</v>
      </c>
      <c r="C69" s="10" t="s">
        <v>100</v>
      </c>
      <c r="D69" s="18">
        <v>365.7</v>
      </c>
      <c r="E69" s="10">
        <v>3222</v>
      </c>
      <c r="F69" s="9" t="s">
        <v>51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365.7</v>
      </c>
      <c r="E70" s="24"/>
      <c r="F70" s="26"/>
      <c r="G70" s="27"/>
    </row>
    <row r="71" spans="1:7" x14ac:dyDescent="0.25">
      <c r="A71" s="9" t="s">
        <v>101</v>
      </c>
      <c r="B71" s="14" t="s">
        <v>102</v>
      </c>
      <c r="C71" s="10" t="s">
        <v>103</v>
      </c>
      <c r="D71" s="18">
        <v>143.75</v>
      </c>
      <c r="E71" s="10">
        <v>3221</v>
      </c>
      <c r="F71" s="9" t="s">
        <v>65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143.75</v>
      </c>
      <c r="E72" s="24"/>
      <c r="F72" s="26"/>
      <c r="G72" s="27"/>
    </row>
    <row r="73" spans="1:7" x14ac:dyDescent="0.25">
      <c r="A73" s="9" t="s">
        <v>104</v>
      </c>
      <c r="B73" s="14" t="s">
        <v>105</v>
      </c>
      <c r="C73" s="10" t="s">
        <v>13</v>
      </c>
      <c r="D73" s="18">
        <v>101.85</v>
      </c>
      <c r="E73" s="10">
        <v>3221</v>
      </c>
      <c r="F73" s="9" t="s">
        <v>65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101.85</v>
      </c>
      <c r="E74" s="24"/>
      <c r="F74" s="26"/>
      <c r="G74" s="27"/>
    </row>
    <row r="75" spans="1:7" x14ac:dyDescent="0.25">
      <c r="A75" s="9" t="s">
        <v>106</v>
      </c>
      <c r="B75" s="14" t="s">
        <v>107</v>
      </c>
      <c r="C75" s="10" t="s">
        <v>108</v>
      </c>
      <c r="D75" s="18">
        <v>2190.85</v>
      </c>
      <c r="E75" s="10">
        <v>3222</v>
      </c>
      <c r="F75" s="9" t="s">
        <v>51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2190.85</v>
      </c>
      <c r="E76" s="24"/>
      <c r="F76" s="26"/>
      <c r="G76" s="27"/>
    </row>
    <row r="77" spans="1:7" x14ac:dyDescent="0.25">
      <c r="A77" s="9" t="s">
        <v>109</v>
      </c>
      <c r="B77" s="14" t="s">
        <v>110</v>
      </c>
      <c r="C77" s="10" t="s">
        <v>111</v>
      </c>
      <c r="D77" s="18">
        <v>133.65</v>
      </c>
      <c r="E77" s="10">
        <v>3222</v>
      </c>
      <c r="F77" s="9" t="s">
        <v>51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133.65</v>
      </c>
      <c r="E78" s="24"/>
      <c r="F78" s="26"/>
      <c r="G78" s="27"/>
    </row>
    <row r="79" spans="1:7" x14ac:dyDescent="0.25">
      <c r="A79" s="9" t="s">
        <v>112</v>
      </c>
      <c r="B79" s="14" t="s">
        <v>113</v>
      </c>
      <c r="C79" s="10" t="s">
        <v>114</v>
      </c>
      <c r="D79" s="18">
        <v>70.88</v>
      </c>
      <c r="E79" s="10">
        <v>3222</v>
      </c>
      <c r="F79" s="9" t="s">
        <v>51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70.88</v>
      </c>
      <c r="E80" s="24"/>
      <c r="F80" s="26"/>
      <c r="G80" s="27"/>
    </row>
    <row r="81" spans="1:7" x14ac:dyDescent="0.25">
      <c r="A81" s="9" t="s">
        <v>115</v>
      </c>
      <c r="B81" s="14" t="s">
        <v>116</v>
      </c>
      <c r="C81" s="10" t="s">
        <v>117</v>
      </c>
      <c r="D81" s="18">
        <v>55</v>
      </c>
      <c r="E81" s="10">
        <v>3232</v>
      </c>
      <c r="F81" s="9" t="s">
        <v>14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55</v>
      </c>
      <c r="E82" s="24"/>
      <c r="F82" s="26"/>
      <c r="G82" s="27"/>
    </row>
    <row r="83" spans="1:7" x14ac:dyDescent="0.25">
      <c r="A83" s="9" t="s">
        <v>118</v>
      </c>
      <c r="B83" s="14" t="s">
        <v>119</v>
      </c>
      <c r="C83" s="10" t="s">
        <v>45</v>
      </c>
      <c r="D83" s="18">
        <v>96</v>
      </c>
      <c r="E83" s="10">
        <v>3299</v>
      </c>
      <c r="F83" s="9" t="s">
        <v>40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96</v>
      </c>
      <c r="E84" s="24"/>
      <c r="F84" s="26"/>
      <c r="G84" s="27"/>
    </row>
    <row r="85" spans="1:7" x14ac:dyDescent="0.25">
      <c r="A85" s="9" t="s">
        <v>120</v>
      </c>
      <c r="B85" s="14" t="s">
        <v>121</v>
      </c>
      <c r="C85" s="10" t="s">
        <v>45</v>
      </c>
      <c r="D85" s="18">
        <v>689.38</v>
      </c>
      <c r="E85" s="10">
        <v>3222</v>
      </c>
      <c r="F85" s="9" t="s">
        <v>51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689.38</v>
      </c>
      <c r="E86" s="24"/>
      <c r="F86" s="26"/>
      <c r="G86" s="27"/>
    </row>
    <row r="87" spans="1:7" x14ac:dyDescent="0.25">
      <c r="A87" s="9" t="s">
        <v>122</v>
      </c>
      <c r="B87" s="14" t="s">
        <v>123</v>
      </c>
      <c r="C87" s="10" t="s">
        <v>124</v>
      </c>
      <c r="D87" s="18">
        <v>1047.01</v>
      </c>
      <c r="E87" s="10">
        <v>3222</v>
      </c>
      <c r="F87" s="9" t="s">
        <v>51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1047.01</v>
      </c>
      <c r="E88" s="24"/>
      <c r="F88" s="26"/>
      <c r="G88" s="27"/>
    </row>
    <row r="89" spans="1:7" x14ac:dyDescent="0.25">
      <c r="A89" s="9" t="s">
        <v>125</v>
      </c>
      <c r="B89" s="14" t="s">
        <v>126</v>
      </c>
      <c r="C89" s="10" t="s">
        <v>124</v>
      </c>
      <c r="D89" s="18">
        <v>402.14</v>
      </c>
      <c r="E89" s="10">
        <v>3224</v>
      </c>
      <c r="F89" s="9" t="s">
        <v>127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402.14</v>
      </c>
      <c r="E90" s="24"/>
      <c r="F90" s="26"/>
      <c r="G90" s="27"/>
    </row>
    <row r="91" spans="1:7" x14ac:dyDescent="0.25">
      <c r="A91" s="9"/>
      <c r="B91" s="14"/>
      <c r="C91" s="10"/>
      <c r="D91" s="18">
        <v>122629.71</v>
      </c>
      <c r="E91" s="10">
        <v>3111</v>
      </c>
      <c r="F91" s="9" t="s">
        <v>128</v>
      </c>
      <c r="G91" s="28" t="s">
        <v>15</v>
      </c>
    </row>
    <row r="92" spans="1:7" x14ac:dyDescent="0.25">
      <c r="A92" s="9"/>
      <c r="B92" s="14"/>
      <c r="C92" s="10"/>
      <c r="D92" s="18">
        <v>2543.35</v>
      </c>
      <c r="E92" s="10">
        <v>3122</v>
      </c>
      <c r="F92" s="9" t="s">
        <v>134</v>
      </c>
      <c r="G92" s="29" t="s">
        <v>15</v>
      </c>
    </row>
    <row r="93" spans="1:7" x14ac:dyDescent="0.25">
      <c r="A93" s="9"/>
      <c r="B93" s="14"/>
      <c r="C93" s="10"/>
      <c r="D93" s="18">
        <v>16715.66</v>
      </c>
      <c r="E93" s="10">
        <v>3141</v>
      </c>
      <c r="F93" s="9" t="s">
        <v>135</v>
      </c>
      <c r="G93" s="29" t="s">
        <v>15</v>
      </c>
    </row>
    <row r="94" spans="1:7" x14ac:dyDescent="0.25">
      <c r="A94" s="9"/>
      <c r="B94" s="14"/>
      <c r="C94" s="10"/>
      <c r="D94" s="18">
        <v>34542.800000000003</v>
      </c>
      <c r="E94" s="10">
        <v>3151</v>
      </c>
      <c r="F94" s="9" t="s">
        <v>136</v>
      </c>
      <c r="G94" s="29" t="s">
        <v>15</v>
      </c>
    </row>
    <row r="95" spans="1:7" x14ac:dyDescent="0.25">
      <c r="A95" s="9"/>
      <c r="B95" s="14"/>
      <c r="C95" s="10"/>
      <c r="D95" s="18">
        <v>28691.48</v>
      </c>
      <c r="E95" s="10">
        <v>3162</v>
      </c>
      <c r="F95" s="9" t="s">
        <v>137</v>
      </c>
      <c r="G95" s="29" t="s">
        <v>15</v>
      </c>
    </row>
    <row r="96" spans="1:7" x14ac:dyDescent="0.25">
      <c r="A96" s="9"/>
      <c r="B96" s="14"/>
      <c r="C96" s="10"/>
      <c r="D96" s="18">
        <v>420</v>
      </c>
      <c r="E96" s="10">
        <v>3163</v>
      </c>
      <c r="F96" s="9" t="s">
        <v>138</v>
      </c>
      <c r="G96" s="29" t="s">
        <v>15</v>
      </c>
    </row>
    <row r="97" spans="1:7" x14ac:dyDescent="0.25">
      <c r="A97" s="9"/>
      <c r="B97" s="14"/>
      <c r="C97" s="10"/>
      <c r="D97" s="18">
        <v>882.88</v>
      </c>
      <c r="E97" s="10">
        <v>3171</v>
      </c>
      <c r="F97" s="9" t="s">
        <v>139</v>
      </c>
      <c r="G97" s="29" t="s">
        <v>15</v>
      </c>
    </row>
    <row r="98" spans="1:7" x14ac:dyDescent="0.25">
      <c r="A98" s="9"/>
      <c r="B98" s="14"/>
      <c r="C98" s="10"/>
      <c r="D98" s="18">
        <v>1500</v>
      </c>
      <c r="E98" s="10">
        <v>3211</v>
      </c>
      <c r="F98" s="9" t="s">
        <v>129</v>
      </c>
      <c r="G98" s="29" t="s">
        <v>15</v>
      </c>
    </row>
    <row r="99" spans="1:7" x14ac:dyDescent="0.25">
      <c r="A99" s="9"/>
      <c r="B99" s="14"/>
      <c r="C99" s="10"/>
      <c r="D99" s="18">
        <v>2160</v>
      </c>
      <c r="E99" s="10">
        <v>3211</v>
      </c>
      <c r="F99" s="9" t="s">
        <v>129</v>
      </c>
      <c r="G99" s="29" t="s">
        <v>15</v>
      </c>
    </row>
    <row r="100" spans="1:7" x14ac:dyDescent="0.25">
      <c r="A100" s="9"/>
      <c r="B100" s="14"/>
      <c r="C100" s="10"/>
      <c r="D100" s="18">
        <v>3094.38</v>
      </c>
      <c r="E100" s="10">
        <v>3212</v>
      </c>
      <c r="F100" s="9" t="s">
        <v>130</v>
      </c>
      <c r="G100" s="29" t="s">
        <v>15</v>
      </c>
    </row>
    <row r="101" spans="1:7" x14ac:dyDescent="0.25">
      <c r="A101" s="9"/>
      <c r="B101" s="14"/>
      <c r="C101" s="10"/>
      <c r="D101" s="18">
        <v>130.01</v>
      </c>
      <c r="E101" s="10">
        <v>3237</v>
      </c>
      <c r="F101" s="9" t="s">
        <v>131</v>
      </c>
      <c r="G101" s="29" t="s">
        <v>15</v>
      </c>
    </row>
    <row r="102" spans="1:7" x14ac:dyDescent="0.25">
      <c r="A102" s="9"/>
      <c r="B102" s="14"/>
      <c r="C102" s="10"/>
      <c r="D102" s="18">
        <v>2094.15</v>
      </c>
      <c r="E102" s="10">
        <v>3291</v>
      </c>
      <c r="F102" s="9" t="s">
        <v>132</v>
      </c>
      <c r="G102" s="29" t="s">
        <v>15</v>
      </c>
    </row>
    <row r="103" spans="1:7" ht="21" customHeight="1" thickBot="1" x14ac:dyDescent="0.3">
      <c r="A103" s="22" t="s">
        <v>16</v>
      </c>
      <c r="B103" s="23"/>
      <c r="C103" s="24"/>
      <c r="D103" s="25">
        <f>SUM(D91:D102)</f>
        <v>215404.42000000004</v>
      </c>
      <c r="E103" s="24"/>
      <c r="F103" s="26"/>
      <c r="G103" s="27"/>
    </row>
    <row r="104" spans="1:7" ht="15.75" thickBot="1" x14ac:dyDescent="0.3">
      <c r="A104" s="30" t="s">
        <v>133</v>
      </c>
      <c r="B104" s="31"/>
      <c r="C104" s="32"/>
      <c r="D104" s="33">
        <f>SUM(D8,D10,D12,D14,D16,D18,D20,D22,D24,D26,D28,D30,D32,D34,D36,D38,D40,D42,D44,D46,D48,D50,D52,D54,D56,D58,D60,D62,D64,D66,D68,D70,D72,D74,D76,D78,D80,D82,D84,D86,D88,D90,D103)</f>
        <v>263300.70000000007</v>
      </c>
      <c r="E104" s="32"/>
      <c r="F104" s="34"/>
      <c r="G104" s="35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2026-06-03T12:02:26Z</dcterms:modified>
</cp:coreProperties>
</file>