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" i="1" l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4" i="1" l="1"/>
</calcChain>
</file>

<file path=xl/sharedStrings.xml><?xml version="1.0" encoding="utf-8"?>
<sst xmlns="http://schemas.openxmlformats.org/spreadsheetml/2006/main" count="345" uniqueCount="162">
  <si>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</si>
  <si>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</si>
  <si>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</si>
  <si>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</si>
  <si>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</si>
  <si>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</si>
  <si>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</si>
  <si>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</si>
  <si>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REMETE_x000D_
REMETE 99A_x000D_
ZAGREB_x000D_
Tel: +385(1)4580084   Fax: +385(1)4580084_x000D_
OIB: 54702581236_x000D_
Mail: mail@aaa.com_x000D_
IBAN: HR2023600001101869473</t>
  </si>
  <si>
    <t xml:space="preserve">Odgovorna Osoba: HORVATIĆ FILOMENA, prof._x000D_
     </t>
  </si>
  <si>
    <t>Isplata Sredstava Za Razdoblje: 01.04.2026 Do 30.04.2026</t>
  </si>
  <si>
    <t>MAT OBRT ZA PODUKU VL.MAJA ZELČIĆ</t>
  </si>
  <si>
    <t>96946541215</t>
  </si>
  <si>
    <t>10090 ZAGREB</t>
  </si>
  <si>
    <t xml:space="preserve">STRUČNO USAVRŠAVANJE ZAPOSLENIKA                                                                                                                      </t>
  </si>
  <si>
    <t>OSNOVNA ŠKOLA REMETE</t>
  </si>
  <si>
    <t>Ukupno:</t>
  </si>
  <si>
    <t>ZAGREBAČKA BANKA D.D.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</si>
  <si>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</si>
  <si>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</si>
  <si>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</si>
  <si>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ŠKOLSKI SERVIS d.o.o.</t>
  </si>
  <si>
    <t>92518824224</t>
  </si>
  <si>
    <t>10000 Zagreb</t>
  </si>
  <si>
    <t xml:space="preserve">UREDSKA OPREMA I NAMJEŠTAJ                                                                                                                            </t>
  </si>
  <si>
    <t>IN REBUS D.O.O</t>
  </si>
  <si>
    <t>91591564577</t>
  </si>
  <si>
    <t xml:space="preserve">RAČUNALNE USLUGE                                                                                                                                      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</si>
  <si>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</si>
  <si>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</si>
  <si>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</si>
  <si>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</si>
  <si>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Pošta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</si>
  <si>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</si>
  <si>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</si>
  <si>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</si>
  <si>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</si>
  <si>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</si>
  <si>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OSTALI NESPOMENUTI RASHODI POSLOVANJA</t>
  </si>
  <si>
    <t>ZAGREBAČKI HOLDING D.O.O, PODRUŽNICA ČISTOĆA</t>
  </si>
  <si>
    <t>85584865987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</si>
  <si>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</si>
  <si>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</si>
  <si>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</si>
  <si>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HRVATSKO MATEMATIČKO DRUŠTVO</t>
  </si>
  <si>
    <t>85051163109</t>
  </si>
  <si>
    <t>10000 ZAGREB</t>
  </si>
  <si>
    <t>VODOOPSKRBA I ODVODNJA D.O.O</t>
  </si>
  <si>
    <t>83416546499</t>
  </si>
  <si>
    <t>ZAGREBINSPEKT D.O.O.</t>
  </si>
  <si>
    <t>82752153530</t>
  </si>
  <si>
    <t xml:space="preserve">USLUGE TEKUĆEG I INVESTICIJSKOG ODRŽAVANJA                                                                                                            </t>
  </si>
  <si>
    <t>Naklada LJEVAK d.o.o</t>
  </si>
  <si>
    <t>80364394364</t>
  </si>
  <si>
    <t xml:space="preserve">UREDSKI MATERIJAL I OSTALI MATERIJALNI RASHODI                                                                                                        </t>
  </si>
  <si>
    <t>ZNR KREŠIMIR</t>
  </si>
  <si>
    <t>74661546156</t>
  </si>
  <si>
    <t>Optimus Lab d.o.o.</t>
  </si>
  <si>
    <t>71981294715</t>
  </si>
  <si>
    <t xml:space="preserve"> Čakovec</t>
  </si>
  <si>
    <t>TELE2</t>
  </si>
  <si>
    <t>70133616033</t>
  </si>
  <si>
    <t>HEP OPSKRBA</t>
  </si>
  <si>
    <t>63073332379</t>
  </si>
  <si>
    <t>EKO PLAMEN ŠTIMAC</t>
  </si>
  <si>
    <t>60384488368</t>
  </si>
  <si>
    <t>10370 DUGO SELO</t>
  </si>
  <si>
    <t>EURO ROSA IP d.o.o.</t>
  </si>
  <si>
    <t>58421021869</t>
  </si>
  <si>
    <t>PAN-PEK</t>
  </si>
  <si>
    <t>58203211592</t>
  </si>
  <si>
    <t xml:space="preserve">MATERIJAL I SIROVINE                                                                                                                                  </t>
  </si>
  <si>
    <t>SAVEZ ENERGETIČARA HRVATSKE</t>
  </si>
  <si>
    <t>56822948795</t>
  </si>
  <si>
    <t>EKO- JAZO D.O.O. ZA PRERADU ŽITARICA</t>
  </si>
  <si>
    <t>55710121632</t>
  </si>
  <si>
    <t>31216 IVANOVAC</t>
  </si>
  <si>
    <t>IGO-MAT d.o.o.</t>
  </si>
  <si>
    <t>55662000497</t>
  </si>
  <si>
    <t>10432 Bregana</t>
  </si>
  <si>
    <t>GRADSKI URED ZA PROSTORNO UREDJENJE</t>
  </si>
  <si>
    <t>54702581236</t>
  </si>
  <si>
    <t>UČILIŠTE LUMEN - USTANOVA ZA OBRAZOVANJE ODRASLIH</t>
  </si>
  <si>
    <t>53118707681</t>
  </si>
  <si>
    <t>Despot Infinitus d.o.o.</t>
  </si>
  <si>
    <t>46602631231</t>
  </si>
  <si>
    <t>10010 Zagreb-Sloboština</t>
  </si>
  <si>
    <t>BONGO FOOD&amp;DRINKS j.d.o.o.</t>
  </si>
  <si>
    <t>45548352889</t>
  </si>
  <si>
    <t>HRVATSKI SAVEZ UČENIČKIH ZADRUGA</t>
  </si>
  <si>
    <t>45052309127</t>
  </si>
  <si>
    <t xml:space="preserve">ČLANARINE                                                                                                                                             </t>
  </si>
  <si>
    <t>VINDIJA - PLAVA  PREHRAMBENA INDUSTRIJA D.D.</t>
  </si>
  <si>
    <t>44138062462</t>
  </si>
  <si>
    <t>VARAŽDIN</t>
  </si>
  <si>
    <t>LUKA INTERIJERI d.o.o.</t>
  </si>
  <si>
    <t>43460212611</t>
  </si>
  <si>
    <t>42000 Varaždin</t>
  </si>
  <si>
    <t xml:space="preserve">MATERIJAL I DIJELOVI ZA TEKUĆE I INVESTICIJSKO ODRŽAVANJE                                                                                             </t>
  </si>
  <si>
    <t>Glas Koncila</t>
  </si>
  <si>
    <t>42821159693</t>
  </si>
  <si>
    <t>OPG IVICA BABOJELIĆ, vl. Ivica Babojelić</t>
  </si>
  <si>
    <t>41013704911</t>
  </si>
  <si>
    <t>10430 SAMOBOR</t>
  </si>
  <si>
    <t>OBORD D.O.O.</t>
  </si>
  <si>
    <t>38896786699</t>
  </si>
  <si>
    <t>10020 ZAGREB</t>
  </si>
  <si>
    <t>OPG CVETIĆ MARIJANA</t>
  </si>
  <si>
    <t>36033938448</t>
  </si>
  <si>
    <t>17750 Jastrebarsko</t>
  </si>
  <si>
    <t>Roloplast Teh d.o.o.</t>
  </si>
  <si>
    <t>34404547869</t>
  </si>
  <si>
    <t>ZAVOD ZA JAVNO ZDRAV.GRADA ZAGREBA</t>
  </si>
  <si>
    <t>33392005961</t>
  </si>
  <si>
    <t xml:space="preserve">ZDRAVSTVENE I VETERINARSKE USLUGE                                                                                                                     </t>
  </si>
  <si>
    <t>PLETIVO D.O.O</t>
  </si>
  <si>
    <t>30504159267</t>
  </si>
  <si>
    <t>MARODI d.o.o.</t>
  </si>
  <si>
    <t>28972867079</t>
  </si>
  <si>
    <t>40305 Nedelišće</t>
  </si>
  <si>
    <t>USLUGA D.O.O</t>
  </si>
  <si>
    <t>27987108040</t>
  </si>
  <si>
    <t>PAKRAC</t>
  </si>
  <si>
    <t>ROTO DINAMIC d.o.o.</t>
  </si>
  <si>
    <t>24723122482</t>
  </si>
  <si>
    <t xml:space="preserve"> SAMOBOR</t>
  </si>
  <si>
    <t>Podravka d.d.</t>
  </si>
  <si>
    <t>18928523252</t>
  </si>
  <si>
    <t>48000 Koprivnica</t>
  </si>
  <si>
    <t>GALLERIA INTERNAZIONALE d.o.o.</t>
  </si>
  <si>
    <t>15724166318</t>
  </si>
  <si>
    <t>10110 Zagreb</t>
  </si>
  <si>
    <t>AKD-ZAŠTITA D.O.O.</t>
  </si>
  <si>
    <t>09253797076</t>
  </si>
  <si>
    <t>Ledo plus d.o.o.</t>
  </si>
  <si>
    <t>07179054100</t>
  </si>
  <si>
    <t>L3D FUTURA D.O.O</t>
  </si>
  <si>
    <t>06509550416</t>
  </si>
  <si>
    <t>TIN-PROIZVODNJA D.O.O.</t>
  </si>
  <si>
    <t>03394514113</t>
  </si>
  <si>
    <t>10040 Zagreb</t>
  </si>
  <si>
    <t>SVIJET VIJAKA d.o.o</t>
  </si>
  <si>
    <t>01282394765</t>
  </si>
  <si>
    <t>DIMNJAČARSKA OBRTNIČKA ZADRUGA</t>
  </si>
  <si>
    <t>01254445043</t>
  </si>
  <si>
    <t>PROMING HCH d.o.o.</t>
  </si>
  <si>
    <t>00799310963</t>
  </si>
  <si>
    <t>10 110 ZAGREB</t>
  </si>
  <si>
    <t>DRŽAVNI PRORAČUN REPUBLIKE HRVATSKE</t>
  </si>
  <si>
    <t>00000000000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</si>
  <si>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</si>
  <si>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</si>
  <si>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</si>
  <si>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</si>
  <si>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Naknade za rad predstavničkih i izvršnih tijela, povjerenstava i slično</t>
  </si>
  <si>
    <t>Sveukupno:</t>
  </si>
  <si>
    <t>BOLOVANJE HZZO</t>
  </si>
  <si>
    <t>POREZI NA DOHODAK</t>
  </si>
  <si>
    <t>DOPRINOSI ZA MIROVINSKO OSIGURANJE</t>
  </si>
  <si>
    <t>DOPRINOSI ZA ZDRAVSTVENO OSIGURANJE</t>
  </si>
  <si>
    <t>DOPRINOSI ZA ZAPOŠLJAVANJE</t>
  </si>
  <si>
    <t>OSTALE OBVEZE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</si>
</sst>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zoomScaleNormal="100" workbookViewId="0">
      <selection activeCell="F130" sqref="F13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12</v>
      </c>
      <c r="E7" s="10">
        <v>3213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12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173.97</v>
      </c>
      <c r="E9" s="10">
        <v>3431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173.97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17250</v>
      </c>
      <c r="E11" s="10">
        <v>4221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17250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19</v>
      </c>
      <c r="D13" s="18">
        <v>132.65</v>
      </c>
      <c r="E13" s="10">
        <v>3238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132.65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58.5</v>
      </c>
      <c r="E15" s="10">
        <v>3234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58.5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31.89</v>
      </c>
      <c r="E17" s="10">
        <v>3231</v>
      </c>
      <c r="F17" s="9" t="s">
        <v>35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31.89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19</v>
      </c>
      <c r="D19" s="18">
        <v>1.66</v>
      </c>
      <c r="E19" s="10">
        <v>3299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1.66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19</v>
      </c>
      <c r="D21" s="18">
        <v>735.37</v>
      </c>
      <c r="E21" s="10">
        <v>3234</v>
      </c>
      <c r="F21" s="9" t="s">
        <v>31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735.37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23</v>
      </c>
      <c r="D23" s="18">
        <v>1949.76</v>
      </c>
      <c r="E23" s="10">
        <v>3223</v>
      </c>
      <c r="F23" s="9" t="s">
        <v>43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1949.76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60</v>
      </c>
      <c r="E25" s="10">
        <v>3213</v>
      </c>
      <c r="F25" s="9" t="s">
        <v>14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60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19</v>
      </c>
      <c r="D27" s="18">
        <v>61.34</v>
      </c>
      <c r="E27" s="10">
        <v>3234</v>
      </c>
      <c r="F27" s="9" t="s">
        <v>31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61.34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19</v>
      </c>
      <c r="D29" s="18">
        <v>625</v>
      </c>
      <c r="E29" s="10">
        <v>3232</v>
      </c>
      <c r="F29" s="9" t="s">
        <v>51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625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23</v>
      </c>
      <c r="D31" s="18">
        <v>90.02</v>
      </c>
      <c r="E31" s="10">
        <v>3221</v>
      </c>
      <c r="F31" s="9" t="s">
        <v>54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90.02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19</v>
      </c>
      <c r="D33" s="18">
        <v>105</v>
      </c>
      <c r="E33" s="10">
        <v>3213</v>
      </c>
      <c r="F33" s="9" t="s">
        <v>14</v>
      </c>
      <c r="G33" s="28" t="s">
        <v>15</v>
      </c>
    </row>
    <row r="34" spans="1:7" x14ac:dyDescent="0.25">
      <c r="A34" s="9"/>
      <c r="B34" s="14"/>
      <c r="C34" s="10"/>
      <c r="D34" s="18">
        <v>37.5</v>
      </c>
      <c r="E34" s="10">
        <v>3232</v>
      </c>
      <c r="F34" s="9" t="s">
        <v>51</v>
      </c>
      <c r="G34" s="29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SUM(D33:D34)</f>
        <v>142.5</v>
      </c>
      <c r="E35" s="24"/>
      <c r="F35" s="26"/>
      <c r="G35" s="27"/>
    </row>
    <row r="36" spans="1:7" x14ac:dyDescent="0.25">
      <c r="A36" s="9" t="s">
        <v>57</v>
      </c>
      <c r="B36" s="14" t="s">
        <v>58</v>
      </c>
      <c r="C36" s="10" t="s">
        <v>59</v>
      </c>
      <c r="D36" s="18">
        <v>132.72999999999999</v>
      </c>
      <c r="E36" s="10">
        <v>3238</v>
      </c>
      <c r="F36" s="9" t="s">
        <v>27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132.72999999999999</v>
      </c>
      <c r="E37" s="24"/>
      <c r="F37" s="26"/>
      <c r="G37" s="27"/>
    </row>
    <row r="38" spans="1:7" x14ac:dyDescent="0.25">
      <c r="A38" s="9" t="s">
        <v>60</v>
      </c>
      <c r="B38" s="14" t="s">
        <v>61</v>
      </c>
      <c r="C38" s="10" t="s">
        <v>19</v>
      </c>
      <c r="D38" s="18">
        <v>172.23</v>
      </c>
      <c r="E38" s="10">
        <v>3231</v>
      </c>
      <c r="F38" s="9" t="s">
        <v>35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172.23</v>
      </c>
      <c r="E39" s="24"/>
      <c r="F39" s="26"/>
      <c r="G39" s="27"/>
    </row>
    <row r="40" spans="1:7" x14ac:dyDescent="0.25">
      <c r="A40" s="9" t="s">
        <v>62</v>
      </c>
      <c r="B40" s="14" t="s">
        <v>63</v>
      </c>
      <c r="C40" s="10" t="s">
        <v>19</v>
      </c>
      <c r="D40" s="18">
        <v>1718.22</v>
      </c>
      <c r="E40" s="10">
        <v>3223</v>
      </c>
      <c r="F40" s="9" t="s">
        <v>43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1718.22</v>
      </c>
      <c r="E41" s="24"/>
      <c r="F41" s="26"/>
      <c r="G41" s="27"/>
    </row>
    <row r="42" spans="1:7" x14ac:dyDescent="0.25">
      <c r="A42" s="9" t="s">
        <v>64</v>
      </c>
      <c r="B42" s="14" t="s">
        <v>65</v>
      </c>
      <c r="C42" s="10" t="s">
        <v>66</v>
      </c>
      <c r="D42" s="18">
        <v>1041.25</v>
      </c>
      <c r="E42" s="10">
        <v>3232</v>
      </c>
      <c r="F42" s="9" t="s">
        <v>51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1041.25</v>
      </c>
      <c r="E43" s="24"/>
      <c r="F43" s="26"/>
      <c r="G43" s="27"/>
    </row>
    <row r="44" spans="1:7" x14ac:dyDescent="0.25">
      <c r="A44" s="9" t="s">
        <v>67</v>
      </c>
      <c r="B44" s="14" t="s">
        <v>68</v>
      </c>
      <c r="C44" s="10" t="s">
        <v>23</v>
      </c>
      <c r="D44" s="18">
        <v>243</v>
      </c>
      <c r="E44" s="10">
        <v>3221</v>
      </c>
      <c r="F44" s="9" t="s">
        <v>54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243</v>
      </c>
      <c r="E45" s="24"/>
      <c r="F45" s="26"/>
      <c r="G45" s="27"/>
    </row>
    <row r="46" spans="1:7" x14ac:dyDescent="0.25">
      <c r="A46" s="9" t="s">
        <v>69</v>
      </c>
      <c r="B46" s="14" t="s">
        <v>70</v>
      </c>
      <c r="C46" s="10" t="s">
        <v>19</v>
      </c>
      <c r="D46" s="18">
        <v>400.15</v>
      </c>
      <c r="E46" s="10">
        <v>3222</v>
      </c>
      <c r="F46" s="9" t="s">
        <v>71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400.15</v>
      </c>
      <c r="E47" s="24"/>
      <c r="F47" s="26"/>
      <c r="G47" s="27"/>
    </row>
    <row r="48" spans="1:7" x14ac:dyDescent="0.25">
      <c r="A48" s="9" t="s">
        <v>72</v>
      </c>
      <c r="B48" s="14" t="s">
        <v>73</v>
      </c>
      <c r="C48" s="10" t="s">
        <v>19</v>
      </c>
      <c r="D48" s="18">
        <v>53.75</v>
      </c>
      <c r="E48" s="10">
        <v>3213</v>
      </c>
      <c r="F48" s="9" t="s">
        <v>14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53.75</v>
      </c>
      <c r="E49" s="24"/>
      <c r="F49" s="26"/>
      <c r="G49" s="27"/>
    </row>
    <row r="50" spans="1:7" x14ac:dyDescent="0.25">
      <c r="A50" s="9" t="s">
        <v>74</v>
      </c>
      <c r="B50" s="14" t="s">
        <v>75</v>
      </c>
      <c r="C50" s="10" t="s">
        <v>76</v>
      </c>
      <c r="D50" s="18">
        <v>985.33</v>
      </c>
      <c r="E50" s="10">
        <v>3222</v>
      </c>
      <c r="F50" s="9" t="s">
        <v>71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985.33</v>
      </c>
      <c r="E51" s="24"/>
      <c r="F51" s="26"/>
      <c r="G51" s="27"/>
    </row>
    <row r="52" spans="1:7" x14ac:dyDescent="0.25">
      <c r="A52" s="9" t="s">
        <v>77</v>
      </c>
      <c r="B52" s="14" t="s">
        <v>78</v>
      </c>
      <c r="C52" s="10" t="s">
        <v>79</v>
      </c>
      <c r="D52" s="18">
        <v>533.54</v>
      </c>
      <c r="E52" s="10">
        <v>3222</v>
      </c>
      <c r="F52" s="9" t="s">
        <v>71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533.54</v>
      </c>
      <c r="E53" s="24"/>
      <c r="F53" s="26"/>
      <c r="G53" s="27"/>
    </row>
    <row r="54" spans="1:7" x14ac:dyDescent="0.25">
      <c r="A54" s="9" t="s">
        <v>80</v>
      </c>
      <c r="B54" s="14" t="s">
        <v>81</v>
      </c>
      <c r="C54" s="10" t="s">
        <v>19</v>
      </c>
      <c r="D54" s="18">
        <v>15.93</v>
      </c>
      <c r="E54" s="10">
        <v>3234</v>
      </c>
      <c r="F54" s="9" t="s">
        <v>31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15.93</v>
      </c>
      <c r="E55" s="24"/>
      <c r="F55" s="26"/>
      <c r="G55" s="27"/>
    </row>
    <row r="56" spans="1:7" x14ac:dyDescent="0.25">
      <c r="A56" s="9" t="s">
        <v>82</v>
      </c>
      <c r="B56" s="14" t="s">
        <v>83</v>
      </c>
      <c r="C56" s="10" t="s">
        <v>46</v>
      </c>
      <c r="D56" s="18">
        <v>237.5</v>
      </c>
      <c r="E56" s="10">
        <v>3213</v>
      </c>
      <c r="F56" s="9" t="s">
        <v>14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237.5</v>
      </c>
      <c r="E57" s="24"/>
      <c r="F57" s="26"/>
      <c r="G57" s="27"/>
    </row>
    <row r="58" spans="1:7" x14ac:dyDescent="0.25">
      <c r="A58" s="9" t="s">
        <v>84</v>
      </c>
      <c r="B58" s="14" t="s">
        <v>85</v>
      </c>
      <c r="C58" s="10" t="s">
        <v>86</v>
      </c>
      <c r="D58" s="18">
        <v>47.6</v>
      </c>
      <c r="E58" s="10">
        <v>3221</v>
      </c>
      <c r="F58" s="9" t="s">
        <v>54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47.6</v>
      </c>
      <c r="E59" s="24"/>
      <c r="F59" s="26"/>
      <c r="G59" s="27"/>
    </row>
    <row r="60" spans="1:7" x14ac:dyDescent="0.25">
      <c r="A60" s="9" t="s">
        <v>87</v>
      </c>
      <c r="B60" s="14" t="s">
        <v>88</v>
      </c>
      <c r="C60" s="10" t="s">
        <v>23</v>
      </c>
      <c r="D60" s="18">
        <v>608.86</v>
      </c>
      <c r="E60" s="10">
        <v>3222</v>
      </c>
      <c r="F60" s="9" t="s">
        <v>71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608.86</v>
      </c>
      <c r="E61" s="24"/>
      <c r="F61" s="26"/>
      <c r="G61" s="27"/>
    </row>
    <row r="62" spans="1:7" x14ac:dyDescent="0.25">
      <c r="A62" s="9" t="s">
        <v>89</v>
      </c>
      <c r="B62" s="14" t="s">
        <v>90</v>
      </c>
      <c r="C62" s="10" t="s">
        <v>19</v>
      </c>
      <c r="D62" s="18">
        <v>25</v>
      </c>
      <c r="E62" s="10">
        <v>3294</v>
      </c>
      <c r="F62" s="9" t="s">
        <v>91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25</v>
      </c>
      <c r="E63" s="24"/>
      <c r="F63" s="26"/>
      <c r="G63" s="27"/>
    </row>
    <row r="64" spans="1:7" x14ac:dyDescent="0.25">
      <c r="A64" s="9" t="s">
        <v>92</v>
      </c>
      <c r="B64" s="14" t="s">
        <v>93</v>
      </c>
      <c r="C64" s="10" t="s">
        <v>94</v>
      </c>
      <c r="D64" s="18">
        <v>6480.57</v>
      </c>
      <c r="E64" s="10">
        <v>3222</v>
      </c>
      <c r="F64" s="9" t="s">
        <v>71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6480.57</v>
      </c>
      <c r="E65" s="24"/>
      <c r="F65" s="26"/>
      <c r="G65" s="27"/>
    </row>
    <row r="66" spans="1:7" x14ac:dyDescent="0.25">
      <c r="A66" s="9" t="s">
        <v>95</v>
      </c>
      <c r="B66" s="14" t="s">
        <v>96</v>
      </c>
      <c r="C66" s="10" t="s">
        <v>97</v>
      </c>
      <c r="D66" s="18">
        <v>297.5</v>
      </c>
      <c r="E66" s="10">
        <v>3224</v>
      </c>
      <c r="F66" s="9" t="s">
        <v>98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297.5</v>
      </c>
      <c r="E67" s="24"/>
      <c r="F67" s="26"/>
      <c r="G67" s="27"/>
    </row>
    <row r="68" spans="1:7" x14ac:dyDescent="0.25">
      <c r="A68" s="9" t="s">
        <v>99</v>
      </c>
      <c r="B68" s="14" t="s">
        <v>100</v>
      </c>
      <c r="C68" s="10" t="s">
        <v>23</v>
      </c>
      <c r="D68" s="18">
        <v>30</v>
      </c>
      <c r="E68" s="10">
        <v>3221</v>
      </c>
      <c r="F68" s="9" t="s">
        <v>54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30</v>
      </c>
      <c r="E69" s="24"/>
      <c r="F69" s="26"/>
      <c r="G69" s="27"/>
    </row>
    <row r="70" spans="1:7" x14ac:dyDescent="0.25">
      <c r="A70" s="9" t="s">
        <v>101</v>
      </c>
      <c r="B70" s="14" t="s">
        <v>102</v>
      </c>
      <c r="C70" s="10" t="s">
        <v>103</v>
      </c>
      <c r="D70" s="18">
        <v>129.72999999999999</v>
      </c>
      <c r="E70" s="10">
        <v>3222</v>
      </c>
      <c r="F70" s="9" t="s">
        <v>71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129.72999999999999</v>
      </c>
      <c r="E71" s="24"/>
      <c r="F71" s="26"/>
      <c r="G71" s="27"/>
    </row>
    <row r="72" spans="1:7" x14ac:dyDescent="0.25">
      <c r="A72" s="9" t="s">
        <v>104</v>
      </c>
      <c r="B72" s="14" t="s">
        <v>105</v>
      </c>
      <c r="C72" s="10" t="s">
        <v>106</v>
      </c>
      <c r="D72" s="18">
        <v>78</v>
      </c>
      <c r="E72" s="10">
        <v>3299</v>
      </c>
      <c r="F72" s="9" t="s">
        <v>38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78</v>
      </c>
      <c r="E73" s="24"/>
      <c r="F73" s="26"/>
      <c r="G73" s="27"/>
    </row>
    <row r="74" spans="1:7" x14ac:dyDescent="0.25">
      <c r="A74" s="9" t="s">
        <v>107</v>
      </c>
      <c r="B74" s="14" t="s">
        <v>108</v>
      </c>
      <c r="C74" s="10" t="s">
        <v>109</v>
      </c>
      <c r="D74" s="18">
        <v>189</v>
      </c>
      <c r="E74" s="10">
        <v>3222</v>
      </c>
      <c r="F74" s="9" t="s">
        <v>71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189</v>
      </c>
      <c r="E75" s="24"/>
      <c r="F75" s="26"/>
      <c r="G75" s="27"/>
    </row>
    <row r="76" spans="1:7" x14ac:dyDescent="0.25">
      <c r="A76" s="9" t="s">
        <v>110</v>
      </c>
      <c r="B76" s="14" t="s">
        <v>111</v>
      </c>
      <c r="C76" s="10" t="s">
        <v>23</v>
      </c>
      <c r="D76" s="18">
        <v>825.9</v>
      </c>
      <c r="E76" s="10">
        <v>3224</v>
      </c>
      <c r="F76" s="9" t="s">
        <v>98</v>
      </c>
      <c r="G76" s="28" t="s">
        <v>15</v>
      </c>
    </row>
    <row r="77" spans="1:7" x14ac:dyDescent="0.25">
      <c r="A77" s="9"/>
      <c r="B77" s="14"/>
      <c r="C77" s="10"/>
      <c r="D77" s="18">
        <v>1100.23</v>
      </c>
      <c r="E77" s="10">
        <v>3232</v>
      </c>
      <c r="F77" s="9" t="s">
        <v>51</v>
      </c>
      <c r="G77" s="29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SUM(D76:D77)</f>
        <v>1926.13</v>
      </c>
      <c r="E78" s="24"/>
      <c r="F78" s="26"/>
      <c r="G78" s="27"/>
    </row>
    <row r="79" spans="1:7" x14ac:dyDescent="0.25">
      <c r="A79" s="9" t="s">
        <v>112</v>
      </c>
      <c r="B79" s="14" t="s">
        <v>113</v>
      </c>
      <c r="C79" s="10" t="s">
        <v>19</v>
      </c>
      <c r="D79" s="18">
        <v>212.5</v>
      </c>
      <c r="E79" s="10">
        <v>3236</v>
      </c>
      <c r="F79" s="9" t="s">
        <v>114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212.5</v>
      </c>
      <c r="E80" s="24"/>
      <c r="F80" s="26"/>
      <c r="G80" s="27"/>
    </row>
    <row r="81" spans="1:7" x14ac:dyDescent="0.25">
      <c r="A81" s="9" t="s">
        <v>115</v>
      </c>
      <c r="B81" s="14" t="s">
        <v>116</v>
      </c>
      <c r="C81" s="10" t="s">
        <v>19</v>
      </c>
      <c r="D81" s="18">
        <v>1400</v>
      </c>
      <c r="E81" s="10">
        <v>3232</v>
      </c>
      <c r="F81" s="9" t="s">
        <v>51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1400</v>
      </c>
      <c r="E82" s="24"/>
      <c r="F82" s="26"/>
      <c r="G82" s="27"/>
    </row>
    <row r="83" spans="1:7" x14ac:dyDescent="0.25">
      <c r="A83" s="9" t="s">
        <v>117</v>
      </c>
      <c r="B83" s="14" t="s">
        <v>118</v>
      </c>
      <c r="C83" s="10" t="s">
        <v>119</v>
      </c>
      <c r="D83" s="18">
        <v>214.2</v>
      </c>
      <c r="E83" s="10">
        <v>3222</v>
      </c>
      <c r="F83" s="9" t="s">
        <v>71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214.2</v>
      </c>
      <c r="E84" s="24"/>
      <c r="F84" s="26"/>
      <c r="G84" s="27"/>
    </row>
    <row r="85" spans="1:7" x14ac:dyDescent="0.25">
      <c r="A85" s="9" t="s">
        <v>120</v>
      </c>
      <c r="B85" s="14" t="s">
        <v>121</v>
      </c>
      <c r="C85" s="10" t="s">
        <v>122</v>
      </c>
      <c r="D85" s="18">
        <v>1500</v>
      </c>
      <c r="E85" s="10">
        <v>3232</v>
      </c>
      <c r="F85" s="9" t="s">
        <v>51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1500</v>
      </c>
      <c r="E86" s="24"/>
      <c r="F86" s="26"/>
      <c r="G86" s="27"/>
    </row>
    <row r="87" spans="1:7" x14ac:dyDescent="0.25">
      <c r="A87" s="9" t="s">
        <v>123</v>
      </c>
      <c r="B87" s="14" t="s">
        <v>124</v>
      </c>
      <c r="C87" s="10" t="s">
        <v>125</v>
      </c>
      <c r="D87" s="18">
        <v>1198.8399999999999</v>
      </c>
      <c r="E87" s="10">
        <v>3222</v>
      </c>
      <c r="F87" s="9" t="s">
        <v>71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1198.8399999999999</v>
      </c>
      <c r="E88" s="24"/>
      <c r="F88" s="26"/>
      <c r="G88" s="27"/>
    </row>
    <row r="89" spans="1:7" x14ac:dyDescent="0.25">
      <c r="A89" s="9" t="s">
        <v>126</v>
      </c>
      <c r="B89" s="14" t="s">
        <v>127</v>
      </c>
      <c r="C89" s="10" t="s">
        <v>128</v>
      </c>
      <c r="D89" s="18">
        <v>186.58</v>
      </c>
      <c r="E89" s="10">
        <v>3222</v>
      </c>
      <c r="F89" s="9" t="s">
        <v>71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186.58</v>
      </c>
      <c r="E90" s="24"/>
      <c r="F90" s="26"/>
      <c r="G90" s="27"/>
    </row>
    <row r="91" spans="1:7" x14ac:dyDescent="0.25">
      <c r="A91" s="9" t="s">
        <v>129</v>
      </c>
      <c r="B91" s="14" t="s">
        <v>130</v>
      </c>
      <c r="C91" s="10" t="s">
        <v>131</v>
      </c>
      <c r="D91" s="18">
        <v>284.22000000000003</v>
      </c>
      <c r="E91" s="10">
        <v>3222</v>
      </c>
      <c r="F91" s="9" t="s">
        <v>71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284.22000000000003</v>
      </c>
      <c r="E92" s="24"/>
      <c r="F92" s="26"/>
      <c r="G92" s="27"/>
    </row>
    <row r="93" spans="1:7" x14ac:dyDescent="0.25">
      <c r="A93" s="9" t="s">
        <v>132</v>
      </c>
      <c r="B93" s="14" t="s">
        <v>133</v>
      </c>
      <c r="C93" s="10" t="s">
        <v>46</v>
      </c>
      <c r="D93" s="18">
        <v>55</v>
      </c>
      <c r="E93" s="10">
        <v>3232</v>
      </c>
      <c r="F93" s="9" t="s">
        <v>51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55</v>
      </c>
      <c r="E94" s="24"/>
      <c r="F94" s="26"/>
      <c r="G94" s="27"/>
    </row>
    <row r="95" spans="1:7" x14ac:dyDescent="0.25">
      <c r="A95" s="9" t="s">
        <v>134</v>
      </c>
      <c r="B95" s="14" t="s">
        <v>135</v>
      </c>
      <c r="C95" s="10" t="s">
        <v>23</v>
      </c>
      <c r="D95" s="18">
        <v>321.79000000000002</v>
      </c>
      <c r="E95" s="10">
        <v>3222</v>
      </c>
      <c r="F95" s="9" t="s">
        <v>71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321.79000000000002</v>
      </c>
      <c r="E96" s="24"/>
      <c r="F96" s="26"/>
      <c r="G96" s="27"/>
    </row>
    <row r="97" spans="1:7" x14ac:dyDescent="0.25">
      <c r="A97" s="9" t="s">
        <v>136</v>
      </c>
      <c r="B97" s="14" t="s">
        <v>137</v>
      </c>
      <c r="C97" s="10" t="s">
        <v>19</v>
      </c>
      <c r="D97" s="18">
        <v>204.55</v>
      </c>
      <c r="E97" s="10">
        <v>3232</v>
      </c>
      <c r="F97" s="9" t="s">
        <v>51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204.55</v>
      </c>
      <c r="E98" s="24"/>
      <c r="F98" s="26"/>
      <c r="G98" s="27"/>
    </row>
    <row r="99" spans="1:7" x14ac:dyDescent="0.25">
      <c r="A99" s="9" t="s">
        <v>138</v>
      </c>
      <c r="B99" s="14" t="s">
        <v>139</v>
      </c>
      <c r="C99" s="10" t="s">
        <v>140</v>
      </c>
      <c r="D99" s="18">
        <v>821.68</v>
      </c>
      <c r="E99" s="10">
        <v>3222</v>
      </c>
      <c r="F99" s="9" t="s">
        <v>71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821.68</v>
      </c>
      <c r="E100" s="24"/>
      <c r="F100" s="26"/>
      <c r="G100" s="27"/>
    </row>
    <row r="101" spans="1:7" x14ac:dyDescent="0.25">
      <c r="A101" s="9" t="s">
        <v>141</v>
      </c>
      <c r="B101" s="14" t="s">
        <v>142</v>
      </c>
      <c r="C101" s="10" t="s">
        <v>140</v>
      </c>
      <c r="D101" s="18">
        <v>251.18</v>
      </c>
      <c r="E101" s="10">
        <v>3224</v>
      </c>
      <c r="F101" s="9" t="s">
        <v>98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251.18</v>
      </c>
      <c r="E102" s="24"/>
      <c r="F102" s="26"/>
      <c r="G102" s="27"/>
    </row>
    <row r="103" spans="1:7" x14ac:dyDescent="0.25">
      <c r="A103" s="9" t="s">
        <v>143</v>
      </c>
      <c r="B103" s="14" t="s">
        <v>144</v>
      </c>
      <c r="C103" s="10" t="s">
        <v>19</v>
      </c>
      <c r="D103" s="18">
        <v>388.78</v>
      </c>
      <c r="E103" s="10">
        <v>3234</v>
      </c>
      <c r="F103" s="9" t="s">
        <v>31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388.78</v>
      </c>
      <c r="E104" s="24"/>
      <c r="F104" s="26"/>
      <c r="G104" s="27"/>
    </row>
    <row r="105" spans="1:7" x14ac:dyDescent="0.25">
      <c r="A105" s="9" t="s">
        <v>145</v>
      </c>
      <c r="B105" s="14" t="s">
        <v>146</v>
      </c>
      <c r="C105" s="10" t="s">
        <v>147</v>
      </c>
      <c r="D105" s="18">
        <v>76.73</v>
      </c>
      <c r="E105" s="10">
        <v>3221</v>
      </c>
      <c r="F105" s="9" t="s">
        <v>54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76.73</v>
      </c>
      <c r="E106" s="24"/>
      <c r="F106" s="26"/>
      <c r="G106" s="27"/>
    </row>
    <row r="107" spans="1:7" x14ac:dyDescent="0.25">
      <c r="A107" s="9" t="s">
        <v>148</v>
      </c>
      <c r="B107" s="14" t="s">
        <v>149</v>
      </c>
      <c r="C107" s="10" t="s">
        <v>19</v>
      </c>
      <c r="D107" s="18">
        <v>49</v>
      </c>
      <c r="E107" s="10">
        <v>3213</v>
      </c>
      <c r="F107" s="9" t="s">
        <v>14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49</v>
      </c>
      <c r="E108" s="24"/>
      <c r="F108" s="26"/>
      <c r="G108" s="27"/>
    </row>
    <row r="109" spans="1:7" x14ac:dyDescent="0.25">
      <c r="A109" s="9"/>
      <c r="B109" s="14"/>
      <c r="C109" s="10"/>
      <c r="D109" s="18">
        <v>123492.81</v>
      </c>
      <c r="E109" s="10">
        <v>3111</v>
      </c>
      <c r="F109" s="9" t="s">
        <v>150</v>
      </c>
      <c r="G109" s="28" t="s">
        <v>15</v>
      </c>
    </row>
    <row r="110" spans="1:7" x14ac:dyDescent="0.25">
      <c r="A110" s="9"/>
      <c r="B110" s="14"/>
      <c r="C110" s="10"/>
      <c r="D110" s="18">
        <v>2601.75</v>
      </c>
      <c r="E110" s="10">
        <v>3122</v>
      </c>
      <c r="F110" s="9" t="s">
        <v>156</v>
      </c>
      <c r="G110" s="29" t="s">
        <v>15</v>
      </c>
    </row>
    <row r="111" spans="1:7" x14ac:dyDescent="0.25">
      <c r="A111" s="9"/>
      <c r="B111" s="14"/>
      <c r="C111" s="10"/>
      <c r="D111" s="18">
        <v>16544.05</v>
      </c>
      <c r="E111" s="10">
        <v>3141</v>
      </c>
      <c r="F111" s="9" t="s">
        <v>157</v>
      </c>
      <c r="G111" s="29" t="s">
        <v>15</v>
      </c>
    </row>
    <row r="112" spans="1:7" x14ac:dyDescent="0.25">
      <c r="A112" s="9"/>
      <c r="B112" s="14"/>
      <c r="C112" s="10"/>
      <c r="D112" s="18">
        <v>34768.5</v>
      </c>
      <c r="E112" s="10">
        <v>3151</v>
      </c>
      <c r="F112" s="9" t="s">
        <v>158</v>
      </c>
      <c r="G112" s="29" t="s">
        <v>15</v>
      </c>
    </row>
    <row r="113" spans="1:7" x14ac:dyDescent="0.25">
      <c r="A113" s="9"/>
      <c r="B113" s="14"/>
      <c r="C113" s="10"/>
      <c r="D113" s="18">
        <v>28842.93</v>
      </c>
      <c r="E113" s="10">
        <v>3162</v>
      </c>
      <c r="F113" s="9" t="s">
        <v>159</v>
      </c>
      <c r="G113" s="29" t="s">
        <v>15</v>
      </c>
    </row>
    <row r="114" spans="1:7" x14ac:dyDescent="0.25">
      <c r="A114" s="9"/>
      <c r="B114" s="14"/>
      <c r="C114" s="10"/>
      <c r="D114" s="18">
        <v>420</v>
      </c>
      <c r="E114" s="10">
        <v>3163</v>
      </c>
      <c r="F114" s="9" t="s">
        <v>160</v>
      </c>
      <c r="G114" s="29" t="s">
        <v>15</v>
      </c>
    </row>
    <row r="115" spans="1:7" x14ac:dyDescent="0.25">
      <c r="A115" s="9"/>
      <c r="B115" s="14"/>
      <c r="C115" s="10"/>
      <c r="D115" s="18">
        <v>7300</v>
      </c>
      <c r="E115" s="10">
        <v>3171</v>
      </c>
      <c r="F115" s="9" t="s">
        <v>161</v>
      </c>
      <c r="G115" s="29" t="s">
        <v>15</v>
      </c>
    </row>
    <row r="116" spans="1:7" x14ac:dyDescent="0.25">
      <c r="A116" s="9"/>
      <c r="B116" s="14"/>
      <c r="C116" s="10"/>
      <c r="D116" s="18">
        <v>120</v>
      </c>
      <c r="E116" s="10">
        <v>3211</v>
      </c>
      <c r="F116" s="9" t="s">
        <v>151</v>
      </c>
      <c r="G116" s="29" t="s">
        <v>15</v>
      </c>
    </row>
    <row r="117" spans="1:7" x14ac:dyDescent="0.25">
      <c r="A117" s="9"/>
      <c r="B117" s="14"/>
      <c r="C117" s="10"/>
      <c r="D117" s="18">
        <v>240</v>
      </c>
      <c r="E117" s="10">
        <v>3211</v>
      </c>
      <c r="F117" s="9" t="s">
        <v>151</v>
      </c>
      <c r="G117" s="29" t="s">
        <v>15</v>
      </c>
    </row>
    <row r="118" spans="1:7" x14ac:dyDescent="0.25">
      <c r="A118" s="9"/>
      <c r="B118" s="14"/>
      <c r="C118" s="10"/>
      <c r="D118" s="18">
        <v>360</v>
      </c>
      <c r="E118" s="10">
        <v>3211</v>
      </c>
      <c r="F118" s="9" t="s">
        <v>151</v>
      </c>
      <c r="G118" s="29" t="s">
        <v>15</v>
      </c>
    </row>
    <row r="119" spans="1:7" x14ac:dyDescent="0.25">
      <c r="A119" s="9"/>
      <c r="B119" s="14"/>
      <c r="C119" s="10"/>
      <c r="D119" s="18">
        <v>3545.18</v>
      </c>
      <c r="E119" s="10">
        <v>3212</v>
      </c>
      <c r="F119" s="9" t="s">
        <v>152</v>
      </c>
      <c r="G119" s="29" t="s">
        <v>15</v>
      </c>
    </row>
    <row r="120" spans="1:7" x14ac:dyDescent="0.25">
      <c r="A120" s="9"/>
      <c r="B120" s="14"/>
      <c r="C120" s="10"/>
      <c r="D120" s="18">
        <v>1240.98</v>
      </c>
      <c r="E120" s="10">
        <v>3237</v>
      </c>
      <c r="F120" s="9" t="s">
        <v>153</v>
      </c>
      <c r="G120" s="29" t="s">
        <v>15</v>
      </c>
    </row>
    <row r="121" spans="1:7" x14ac:dyDescent="0.25">
      <c r="A121" s="9"/>
      <c r="B121" s="14"/>
      <c r="C121" s="10"/>
      <c r="D121" s="18">
        <v>1368.37</v>
      </c>
      <c r="E121" s="10">
        <v>3237</v>
      </c>
      <c r="F121" s="9" t="s">
        <v>153</v>
      </c>
      <c r="G121" s="29" t="s">
        <v>15</v>
      </c>
    </row>
    <row r="122" spans="1:7" x14ac:dyDescent="0.25">
      <c r="A122" s="9"/>
      <c r="B122" s="14"/>
      <c r="C122" s="10"/>
      <c r="D122" s="18">
        <v>1396.1</v>
      </c>
      <c r="E122" s="10">
        <v>3291</v>
      </c>
      <c r="F122" s="9" t="s">
        <v>154</v>
      </c>
      <c r="G122" s="29" t="s">
        <v>15</v>
      </c>
    </row>
    <row r="123" spans="1:7" ht="21" customHeight="1" thickBot="1" x14ac:dyDescent="0.3">
      <c r="A123" s="22" t="s">
        <v>16</v>
      </c>
      <c r="B123" s="23"/>
      <c r="C123" s="24"/>
      <c r="D123" s="25">
        <f>SUM(D109:D122)</f>
        <v>222240.66999999998</v>
      </c>
      <c r="E123" s="24"/>
      <c r="F123" s="26"/>
      <c r="G123" s="27"/>
    </row>
    <row r="124" spans="1:7" ht="15.75" thickBot="1" x14ac:dyDescent="0.3">
      <c r="A124" s="30" t="s">
        <v>155</v>
      </c>
      <c r="B124" s="31"/>
      <c r="C124" s="32"/>
      <c r="D124" s="33">
        <f>SUM(D8,D10,D12,D14,D16,D18,D20,D22,D24,D26,D28,D30,D32,D35,D37,D39,D41,D43,D45,D47,D49,D51,D53,D55,D57,D59,D61,D63,D65,D67,D69,D71,D73,D75,D78,D80,D82,D84,D86,D88,D90,D92,D94,D96,D98,D100,D102,D104,D106,D108,D123)</f>
        <v>266076.40000000002</v>
      </c>
      <c r="E124" s="32"/>
      <c r="F124" s="34"/>
      <c r="G124" s="35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2026-05-05T09:35:04Z</dcterms:modified>
</cp:coreProperties>
</file>