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3" i="1" l="1"/>
  <c r="D122" i="1"/>
  <c r="D112" i="1"/>
  <c r="D110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<sst xmlns="http://schemas.openxmlformats.org/spreadsheetml/2006/main" count="347" uniqueCount="166">
  <si>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</si>
  <si>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</si>
  <si>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</si>
  <si>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</si>
  <si>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</si>
  <si>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</si>
  <si>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</si>
  <si>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</si>
  <si>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REMETE_x000D_
REMETE 99A_x000D_
ZAGREB_x000D_
Tel: +385(1)4580084   Fax: +385(1)4580084_x000D_
OIB: 54702581236_x000D_
Mail: mail@aaa.com_x000D_
IBAN: HR2023600001101869473</t>
  </si>
  <si>
    <t xml:space="preserve">Odgovorna Osoba: HORVATIĆ FILOMENA, prof._x000D_
     </t>
  </si>
  <si>
    <t>Isplata Sredstava Za Razdoblje: 01.02.2026 Do 28.02.2026</t>
  </si>
  <si>
    <t>R-GLOBAL D.O.O.</t>
  </si>
  <si>
    <t>93152082975</t>
  </si>
  <si>
    <t>ZAGREB</t>
  </si>
  <si>
    <t xml:space="preserve">ZAKUPNINE I NAJAMNINE                                                                                                                                 </t>
  </si>
  <si>
    <t>OSNOVNA ŠKOLA REMETE</t>
  </si>
  <si>
    <t>Ukupno: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</si>
  <si>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</si>
  <si>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</si>
  <si>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</si>
  <si>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IN REBUS D.O.O</t>
  </si>
  <si>
    <t>91591564577</t>
  </si>
  <si>
    <t xml:space="preserve">RAČUNALNE USLUGE                                                                                                                                      </t>
  </si>
  <si>
    <t>FILOZOFSKI FAKULTET Sveučilište u Zagrebu</t>
  </si>
  <si>
    <t>90633715804</t>
  </si>
  <si>
    <t>10000 ZAGREB</t>
  </si>
  <si>
    <t>OSTALI NESPOMENUTI RASHODI POSLOVANJA</t>
  </si>
  <si>
    <t>AGROPROTEINKA-ENERGIJA D.O.O.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</si>
  <si>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</si>
  <si>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</si>
  <si>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</si>
  <si>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Pošta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</si>
  <si>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</si>
  <si>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</si>
  <si>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</si>
  <si>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</si>
  <si>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</si>
  <si>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ZAGREBAČKI HOLDING D.O.O, PODRUŽNICA ČISTOĆA</t>
  </si>
  <si>
    <t>85584865987</t>
  </si>
  <si>
    <t xml:space="preserve">UREDSKI MATERIJAL I OSTALI MATERIJALNI RASHODI                                                                                                        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</si>
  <si>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</si>
  <si>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</si>
  <si>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</si>
  <si>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</si>
  <si>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BIOVEGA d.o.o.</t>
  </si>
  <si>
    <t>84586153335</t>
  </si>
  <si>
    <t xml:space="preserve">MATERIJAL I SIROVINE                                                                                                                                  </t>
  </si>
  <si>
    <t>VODOOPSKRBA I ODVODNJA D.O.O</t>
  </si>
  <si>
    <t>83416546499</t>
  </si>
  <si>
    <t>KLIMIVENT-ZIMA DRUŠTVO S OGRANIČENOM ODGOVORNOŠĆU ZA USLUGE</t>
  </si>
  <si>
    <t>80719863779</t>
  </si>
  <si>
    <t xml:space="preserve">USLUGE TEKUĆEG I INVESTICIJSKOG ODRŽAVANJA                                                                                                            </t>
  </si>
  <si>
    <t>AGRODALM d.o.o.</t>
  </si>
  <si>
    <t>80649374262</t>
  </si>
  <si>
    <t>HRVATSKA ZAJEDNICA OSNOVNIH ŠKOLA</t>
  </si>
  <si>
    <t>78661516143</t>
  </si>
  <si>
    <t xml:space="preserve">ČLANARINE                                                                                                                                             </t>
  </si>
  <si>
    <t>ZAGREBAČKE PEKARNE KLARA d.d.</t>
  </si>
  <si>
    <t>76842508189</t>
  </si>
  <si>
    <t>10020 ZAGREB</t>
  </si>
  <si>
    <t>ZNR KREŠIMIR</t>
  </si>
  <si>
    <t>74661546156</t>
  </si>
  <si>
    <t>UČITELJSKI FAKULTET</t>
  </si>
  <si>
    <t>72226488129</t>
  </si>
  <si>
    <t>Optimus Lab d.o.o.</t>
  </si>
  <si>
    <t>71981294715</t>
  </si>
  <si>
    <t xml:space="preserve"> Čakovec</t>
  </si>
  <si>
    <t>ROLETARSTVO, OBRT ZA PROIZVODNJU I USLUGE, VL. NEVEN LOVRIŠEC</t>
  </si>
  <si>
    <t>70724599326</t>
  </si>
  <si>
    <t>10040 Zagreb</t>
  </si>
  <si>
    <t>TELE2</t>
  </si>
  <si>
    <t>70133616033</t>
  </si>
  <si>
    <t>HG SPOT  D.D.</t>
  </si>
  <si>
    <t>65553879500</t>
  </si>
  <si>
    <t xml:space="preserve">MATERIJAL I DIJELOVI ZA TEKUĆE I INVESTICIJSKO ODRŽAVANJE                                                                                             </t>
  </si>
  <si>
    <t>MEDICINA RADA I SPORTA PETROVIĆ</t>
  </si>
  <si>
    <t>64684487778</t>
  </si>
  <si>
    <t xml:space="preserve">ZDRAVSTVENE I VETERINARSKE USLUGE                                                                                                                     </t>
  </si>
  <si>
    <t>HEP OPSKRBA</t>
  </si>
  <si>
    <t>63073332379</t>
  </si>
  <si>
    <t>DUBROVNIK SUN d.o.o.</t>
  </si>
  <si>
    <t>60174672203</t>
  </si>
  <si>
    <t>20000 Dubrovnik</t>
  </si>
  <si>
    <t xml:space="preserve">SLUŽBENA PUTOVANJA                                                                                                                                    </t>
  </si>
  <si>
    <t>LIFT MUČNJAK</t>
  </si>
  <si>
    <t>59925821437</t>
  </si>
  <si>
    <t>EURO ROSA IP d.o.o.</t>
  </si>
  <si>
    <t>58421021869</t>
  </si>
  <si>
    <t>PAN-PEK</t>
  </si>
  <si>
    <t>58203211592</t>
  </si>
  <si>
    <t>EKO- JAZO D.O.O. ZA PRERADU ŽITARICA</t>
  </si>
  <si>
    <t>55710121632</t>
  </si>
  <si>
    <t>31216 IVANOVAC</t>
  </si>
  <si>
    <t>Nutko j.d.o.o.</t>
  </si>
  <si>
    <t>55705703111</t>
  </si>
  <si>
    <t>40323 Donji Pustakovec</t>
  </si>
  <si>
    <t>IGO-MAT d.o.o.</t>
  </si>
  <si>
    <t>55662000497</t>
  </si>
  <si>
    <t>10432 Bregana</t>
  </si>
  <si>
    <t>GRADSKI URED ZA PROSTORNO UREDJENJE</t>
  </si>
  <si>
    <t>54702581236</t>
  </si>
  <si>
    <t>GASTAPPARATUS d.o.o. za usluge</t>
  </si>
  <si>
    <t>51202924772</t>
  </si>
  <si>
    <t>10437 Bestovje</t>
  </si>
  <si>
    <t>OPG KESER, vlasnik Dragutin Keser</t>
  </si>
  <si>
    <t>46595321988</t>
  </si>
  <si>
    <t>44317 Popovača</t>
  </si>
  <si>
    <t>BONGO FOOD&amp;DRINKS j.d.o.o.</t>
  </si>
  <si>
    <t>45548352889</t>
  </si>
  <si>
    <t>VINDIJA - PLAVA  PREHRAMBENA INDUSTRIJA D.D.</t>
  </si>
  <si>
    <t>44138062462</t>
  </si>
  <si>
    <t>VARAŽDIN</t>
  </si>
  <si>
    <t>EKO-DERATIZACIJA</t>
  </si>
  <si>
    <t>38001831721</t>
  </si>
  <si>
    <t>OPG CVETIĆ MARIJANA</t>
  </si>
  <si>
    <t>36033938448</t>
  </si>
  <si>
    <t>17750 Jastrebarsko</t>
  </si>
  <si>
    <t>ZAVOD ZA JAVNO ZDRAV.GRADA ZAGREBA</t>
  </si>
  <si>
    <t>33392005961</t>
  </si>
  <si>
    <t>Gastro Dizajn d.o.o.</t>
  </si>
  <si>
    <t>31903814507</t>
  </si>
  <si>
    <t>10450 Jastrebarsko</t>
  </si>
  <si>
    <t>UDRUGA MLADIH KOPRIVNIČKIH MATEMATIČARA</t>
  </si>
  <si>
    <t>31583252402</t>
  </si>
  <si>
    <t>KOPRIVNICA</t>
  </si>
  <si>
    <t xml:space="preserve">STRUČNO USAVRŠAVANJE ZAPOSLENIKA                                                                                                                      </t>
  </si>
  <si>
    <t>MARODI d.o.o.</t>
  </si>
  <si>
    <t>28972867079</t>
  </si>
  <si>
    <t>40305 Nedelišće</t>
  </si>
  <si>
    <t>FLOA D.O.O.</t>
  </si>
  <si>
    <t>28753835270</t>
  </si>
  <si>
    <t>OPREMA RADMAN d.o.o.</t>
  </si>
  <si>
    <t>27290068263</t>
  </si>
  <si>
    <t>10010 ZAGREB</t>
  </si>
  <si>
    <t>ROTO DINAMIC d.o.o.</t>
  </si>
  <si>
    <t>24723122482</t>
  </si>
  <si>
    <t xml:space="preserve"> SAMOBOR</t>
  </si>
  <si>
    <t>E-SUSTAVI D.O.O.</t>
  </si>
  <si>
    <t>23773266371</t>
  </si>
  <si>
    <t>Podravka d.d.</t>
  </si>
  <si>
    <t>18928523252</t>
  </si>
  <si>
    <t>48000 Koprivnica</t>
  </si>
  <si>
    <t>OPG IVAN VESELIĆ, VUKOVARSKA 24, NOVO SELO PALANJEČKO, 44202</t>
  </si>
  <si>
    <t>12214924795</t>
  </si>
  <si>
    <t>44202 NOVO SELO PALANJEČKO</t>
  </si>
  <si>
    <t>AKD-ZAŠTITA D.O.O.</t>
  </si>
  <si>
    <t>09253797076</t>
  </si>
  <si>
    <t>Ledo plus d.o.o.</t>
  </si>
  <si>
    <t>07179054100</t>
  </si>
  <si>
    <t>TIN-PROIZVODNJA D.O.O.</t>
  </si>
  <si>
    <t>03394514113</t>
  </si>
  <si>
    <t>SVIJET VIJAKA d.o.o</t>
  </si>
  <si>
    <t>01282394765</t>
  </si>
  <si>
    <t xml:space="preserve">UREĐAJI, STROJEVI I OPREMA ZA OSTALE NAMJENE                                                                                                          </t>
  </si>
  <si>
    <t>PROMING HCH d.o.o.</t>
  </si>
  <si>
    <t>00799310963</t>
  </si>
  <si>
    <t>10 110 ZAGREB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</si>
  <si>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</si>
  <si>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</si>
  <si>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</si>
  <si>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Sveukupno:</t>
  </si>
  <si>
    <t>BOLOVANJE HZZO</t>
  </si>
  <si>
    <t>POREZI NA DOHODAK</t>
  </si>
  <si>
    <t>DOPRINOSI ZA MIROVINSKO OSIGURANJE</t>
  </si>
  <si>
    <t>DOPRINOSI ZA ZDRAVSTVENO OSIGURANJE</t>
  </si>
  <si>
    <t>OBVEZE PRORAČUNSKIH KORISNIKA ZA POVRAT U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</si>
</sst>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F126" sqref="F12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121.25</v>
      </c>
      <c r="E7" s="10">
        <v>3235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121.25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119.44</v>
      </c>
      <c r="E9" s="10">
        <v>3431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119.44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13</v>
      </c>
      <c r="D11" s="18">
        <v>132.65</v>
      </c>
      <c r="E11" s="10">
        <v>3238</v>
      </c>
      <c r="F11" s="9" t="s">
        <v>22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132.65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265.45</v>
      </c>
      <c r="E13" s="10">
        <v>3299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265.45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29.25</v>
      </c>
      <c r="E15" s="10">
        <v>3234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29.25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10.14</v>
      </c>
      <c r="E17" s="10">
        <v>3231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10.14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13</v>
      </c>
      <c r="D19" s="18">
        <v>3.32</v>
      </c>
      <c r="E19" s="10">
        <v>3299</v>
      </c>
      <c r="F19" s="9" t="s">
        <v>26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3.32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13</v>
      </c>
      <c r="D21" s="18">
        <v>17.309999999999999</v>
      </c>
      <c r="E21" s="10">
        <v>3221</v>
      </c>
      <c r="F21" s="9" t="s">
        <v>39</v>
      </c>
      <c r="G21" s="28" t="s">
        <v>15</v>
      </c>
    </row>
    <row r="22" spans="1:7" x14ac:dyDescent="0.25">
      <c r="A22" s="9"/>
      <c r="B22" s="14"/>
      <c r="C22" s="10"/>
      <c r="D22" s="18">
        <v>1159.82</v>
      </c>
      <c r="E22" s="10">
        <v>3234</v>
      </c>
      <c r="F22" s="9" t="s">
        <v>30</v>
      </c>
      <c r="G22" s="29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SUM(D21:D22)</f>
        <v>1177.1299999999999</v>
      </c>
      <c r="E23" s="24"/>
      <c r="F23" s="26"/>
      <c r="G23" s="27"/>
    </row>
    <row r="24" spans="1:7" x14ac:dyDescent="0.25">
      <c r="A24" s="9" t="s">
        <v>40</v>
      </c>
      <c r="B24" s="14" t="s">
        <v>41</v>
      </c>
      <c r="C24" s="10" t="s">
        <v>42</v>
      </c>
      <c r="D24" s="18">
        <v>5509.18</v>
      </c>
      <c r="E24" s="10">
        <v>3223</v>
      </c>
      <c r="F24" s="9" t="s">
        <v>43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5509.18</v>
      </c>
      <c r="E25" s="24"/>
      <c r="F25" s="26"/>
      <c r="G25" s="27"/>
    </row>
    <row r="26" spans="1:7" x14ac:dyDescent="0.25">
      <c r="A26" s="9" t="s">
        <v>44</v>
      </c>
      <c r="B26" s="14" t="s">
        <v>45</v>
      </c>
      <c r="C26" s="10" t="s">
        <v>25</v>
      </c>
      <c r="D26" s="18">
        <v>246.59</v>
      </c>
      <c r="E26" s="10">
        <v>3222</v>
      </c>
      <c r="F26" s="9" t="s">
        <v>46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246.59</v>
      </c>
      <c r="E27" s="24"/>
      <c r="F27" s="26"/>
      <c r="G27" s="27"/>
    </row>
    <row r="28" spans="1:7" x14ac:dyDescent="0.25">
      <c r="A28" s="9" t="s">
        <v>47</v>
      </c>
      <c r="B28" s="14" t="s">
        <v>48</v>
      </c>
      <c r="C28" s="10" t="s">
        <v>13</v>
      </c>
      <c r="D28" s="18">
        <v>74.98</v>
      </c>
      <c r="E28" s="10">
        <v>3234</v>
      </c>
      <c r="F28" s="9" t="s">
        <v>30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74.98</v>
      </c>
      <c r="E29" s="24"/>
      <c r="F29" s="26"/>
      <c r="G29" s="27"/>
    </row>
    <row r="30" spans="1:7" x14ac:dyDescent="0.25">
      <c r="A30" s="9" t="s">
        <v>49</v>
      </c>
      <c r="B30" s="14" t="s">
        <v>50</v>
      </c>
      <c r="C30" s="10" t="s">
        <v>25</v>
      </c>
      <c r="D30" s="18">
        <v>625</v>
      </c>
      <c r="E30" s="10">
        <v>3232</v>
      </c>
      <c r="F30" s="9" t="s">
        <v>51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625</v>
      </c>
      <c r="E31" s="24"/>
      <c r="F31" s="26"/>
      <c r="G31" s="27"/>
    </row>
    <row r="32" spans="1:7" x14ac:dyDescent="0.25">
      <c r="A32" s="9" t="s">
        <v>52</v>
      </c>
      <c r="B32" s="14" t="s">
        <v>53</v>
      </c>
      <c r="C32" s="10" t="s">
        <v>42</v>
      </c>
      <c r="D32" s="18">
        <v>1637.2</v>
      </c>
      <c r="E32" s="10">
        <v>3222</v>
      </c>
      <c r="F32" s="9" t="s">
        <v>46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1637.2</v>
      </c>
      <c r="E33" s="24"/>
      <c r="F33" s="26"/>
      <c r="G33" s="27"/>
    </row>
    <row r="34" spans="1:7" x14ac:dyDescent="0.25">
      <c r="A34" s="9" t="s">
        <v>54</v>
      </c>
      <c r="B34" s="14" t="s">
        <v>55</v>
      </c>
      <c r="C34" s="10" t="s">
        <v>13</v>
      </c>
      <c r="D34" s="18">
        <v>70</v>
      </c>
      <c r="E34" s="10">
        <v>3294</v>
      </c>
      <c r="F34" s="9" t="s">
        <v>56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70</v>
      </c>
      <c r="E35" s="24"/>
      <c r="F35" s="26"/>
      <c r="G35" s="27"/>
    </row>
    <row r="36" spans="1:7" x14ac:dyDescent="0.25">
      <c r="A36" s="9" t="s">
        <v>57</v>
      </c>
      <c r="B36" s="14" t="s">
        <v>58</v>
      </c>
      <c r="C36" s="10" t="s">
        <v>59</v>
      </c>
      <c r="D36" s="18">
        <v>4268.82</v>
      </c>
      <c r="E36" s="10">
        <v>3222</v>
      </c>
      <c r="F36" s="9" t="s">
        <v>46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4268.82</v>
      </c>
      <c r="E37" s="24"/>
      <c r="F37" s="26"/>
      <c r="G37" s="27"/>
    </row>
    <row r="38" spans="1:7" x14ac:dyDescent="0.25">
      <c r="A38" s="9" t="s">
        <v>60</v>
      </c>
      <c r="B38" s="14" t="s">
        <v>61</v>
      </c>
      <c r="C38" s="10" t="s">
        <v>13</v>
      </c>
      <c r="D38" s="18">
        <v>75</v>
      </c>
      <c r="E38" s="10">
        <v>3232</v>
      </c>
      <c r="F38" s="9" t="s">
        <v>51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75</v>
      </c>
      <c r="E39" s="24"/>
      <c r="F39" s="26"/>
      <c r="G39" s="27"/>
    </row>
    <row r="40" spans="1:7" x14ac:dyDescent="0.25">
      <c r="A40" s="9" t="s">
        <v>62</v>
      </c>
      <c r="B40" s="14" t="s">
        <v>63</v>
      </c>
      <c r="C40" s="10" t="s">
        <v>13</v>
      </c>
      <c r="D40" s="18">
        <v>49.77</v>
      </c>
      <c r="E40" s="10">
        <v>3299</v>
      </c>
      <c r="F40" s="9" t="s">
        <v>26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49.77</v>
      </c>
      <c r="E41" s="24"/>
      <c r="F41" s="26"/>
      <c r="G41" s="27"/>
    </row>
    <row r="42" spans="1:7" x14ac:dyDescent="0.25">
      <c r="A42" s="9" t="s">
        <v>64</v>
      </c>
      <c r="B42" s="14" t="s">
        <v>65</v>
      </c>
      <c r="C42" s="10" t="s">
        <v>66</v>
      </c>
      <c r="D42" s="18">
        <v>132.72999999999999</v>
      </c>
      <c r="E42" s="10">
        <v>3238</v>
      </c>
      <c r="F42" s="9" t="s">
        <v>22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132.72999999999999</v>
      </c>
      <c r="E43" s="24"/>
      <c r="F43" s="26"/>
      <c r="G43" s="27"/>
    </row>
    <row r="44" spans="1:7" x14ac:dyDescent="0.25">
      <c r="A44" s="9" t="s">
        <v>67</v>
      </c>
      <c r="B44" s="14" t="s">
        <v>68</v>
      </c>
      <c r="C44" s="10" t="s">
        <v>69</v>
      </c>
      <c r="D44" s="18">
        <v>275</v>
      </c>
      <c r="E44" s="10">
        <v>3232</v>
      </c>
      <c r="F44" s="9" t="s">
        <v>51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275</v>
      </c>
      <c r="E45" s="24"/>
      <c r="F45" s="26"/>
      <c r="G45" s="27"/>
    </row>
    <row r="46" spans="1:7" x14ac:dyDescent="0.25">
      <c r="A46" s="9" t="s">
        <v>70</v>
      </c>
      <c r="B46" s="14" t="s">
        <v>71</v>
      </c>
      <c r="C46" s="10" t="s">
        <v>13</v>
      </c>
      <c r="D46" s="18">
        <v>167.14</v>
      </c>
      <c r="E46" s="10">
        <v>3231</v>
      </c>
      <c r="F46" s="9" t="s">
        <v>34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167.14</v>
      </c>
      <c r="E47" s="24"/>
      <c r="F47" s="26"/>
      <c r="G47" s="27"/>
    </row>
    <row r="48" spans="1:7" x14ac:dyDescent="0.25">
      <c r="A48" s="9" t="s">
        <v>72</v>
      </c>
      <c r="B48" s="14" t="s">
        <v>73</v>
      </c>
      <c r="C48" s="10" t="s">
        <v>13</v>
      </c>
      <c r="D48" s="18">
        <v>2883.98</v>
      </c>
      <c r="E48" s="10">
        <v>3224</v>
      </c>
      <c r="F48" s="9" t="s">
        <v>74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2883.98</v>
      </c>
      <c r="E49" s="24"/>
      <c r="F49" s="26"/>
      <c r="G49" s="27"/>
    </row>
    <row r="50" spans="1:7" x14ac:dyDescent="0.25">
      <c r="A50" s="9" t="s">
        <v>75</v>
      </c>
      <c r="B50" s="14" t="s">
        <v>76</v>
      </c>
      <c r="C50" s="10" t="s">
        <v>42</v>
      </c>
      <c r="D50" s="18">
        <v>82.26</v>
      </c>
      <c r="E50" s="10">
        <v>3236</v>
      </c>
      <c r="F50" s="9" t="s">
        <v>77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82.26</v>
      </c>
      <c r="E51" s="24"/>
      <c r="F51" s="26"/>
      <c r="G51" s="27"/>
    </row>
    <row r="52" spans="1:7" x14ac:dyDescent="0.25">
      <c r="A52" s="9" t="s">
        <v>78</v>
      </c>
      <c r="B52" s="14" t="s">
        <v>79</v>
      </c>
      <c r="C52" s="10" t="s">
        <v>13</v>
      </c>
      <c r="D52" s="18">
        <v>1966.09</v>
      </c>
      <c r="E52" s="10">
        <v>3223</v>
      </c>
      <c r="F52" s="9" t="s">
        <v>43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1966.09</v>
      </c>
      <c r="E53" s="24"/>
      <c r="F53" s="26"/>
      <c r="G53" s="27"/>
    </row>
    <row r="54" spans="1:7" x14ac:dyDescent="0.25">
      <c r="A54" s="9" t="s">
        <v>80</v>
      </c>
      <c r="B54" s="14" t="s">
        <v>81</v>
      </c>
      <c r="C54" s="10" t="s">
        <v>82</v>
      </c>
      <c r="D54" s="18">
        <v>106.8</v>
      </c>
      <c r="E54" s="10">
        <v>3211</v>
      </c>
      <c r="F54" s="9" t="s">
        <v>83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106.8</v>
      </c>
      <c r="E55" s="24"/>
      <c r="F55" s="26"/>
      <c r="G55" s="27"/>
    </row>
    <row r="56" spans="1:7" x14ac:dyDescent="0.25">
      <c r="A56" s="9" t="s">
        <v>84</v>
      </c>
      <c r="B56" s="14" t="s">
        <v>85</v>
      </c>
      <c r="C56" s="10" t="s">
        <v>13</v>
      </c>
      <c r="D56" s="18">
        <v>82.95</v>
      </c>
      <c r="E56" s="10">
        <v>3232</v>
      </c>
      <c r="F56" s="9" t="s">
        <v>51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82.95</v>
      </c>
      <c r="E57" s="24"/>
      <c r="F57" s="26"/>
      <c r="G57" s="27"/>
    </row>
    <row r="58" spans="1:7" x14ac:dyDescent="0.25">
      <c r="A58" s="9" t="s">
        <v>86</v>
      </c>
      <c r="B58" s="14" t="s">
        <v>87</v>
      </c>
      <c r="C58" s="10" t="s">
        <v>42</v>
      </c>
      <c r="D58" s="18">
        <v>353.33</v>
      </c>
      <c r="E58" s="10">
        <v>3221</v>
      </c>
      <c r="F58" s="9" t="s">
        <v>39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353.33</v>
      </c>
      <c r="E59" s="24"/>
      <c r="F59" s="26"/>
      <c r="G59" s="27"/>
    </row>
    <row r="60" spans="1:7" x14ac:dyDescent="0.25">
      <c r="A60" s="9" t="s">
        <v>88</v>
      </c>
      <c r="B60" s="14" t="s">
        <v>89</v>
      </c>
      <c r="C60" s="10" t="s">
        <v>13</v>
      </c>
      <c r="D60" s="18">
        <v>643.98</v>
      </c>
      <c r="E60" s="10">
        <v>3222</v>
      </c>
      <c r="F60" s="9" t="s">
        <v>46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643.98</v>
      </c>
      <c r="E61" s="24"/>
      <c r="F61" s="26"/>
      <c r="G61" s="27"/>
    </row>
    <row r="62" spans="1:7" x14ac:dyDescent="0.25">
      <c r="A62" s="9" t="s">
        <v>90</v>
      </c>
      <c r="B62" s="14" t="s">
        <v>91</v>
      </c>
      <c r="C62" s="10" t="s">
        <v>92</v>
      </c>
      <c r="D62" s="18">
        <v>1080.48</v>
      </c>
      <c r="E62" s="10">
        <v>3222</v>
      </c>
      <c r="F62" s="9" t="s">
        <v>46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1080.48</v>
      </c>
      <c r="E63" s="24"/>
      <c r="F63" s="26"/>
      <c r="G63" s="27"/>
    </row>
    <row r="64" spans="1:7" x14ac:dyDescent="0.25">
      <c r="A64" s="9" t="s">
        <v>93</v>
      </c>
      <c r="B64" s="14" t="s">
        <v>94</v>
      </c>
      <c r="C64" s="10" t="s">
        <v>95</v>
      </c>
      <c r="D64" s="18">
        <v>342.15</v>
      </c>
      <c r="E64" s="10">
        <v>3222</v>
      </c>
      <c r="F64" s="9" t="s">
        <v>46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342.15</v>
      </c>
      <c r="E65" s="24"/>
      <c r="F65" s="26"/>
      <c r="G65" s="27"/>
    </row>
    <row r="66" spans="1:7" x14ac:dyDescent="0.25">
      <c r="A66" s="9" t="s">
        <v>96</v>
      </c>
      <c r="B66" s="14" t="s">
        <v>97</v>
      </c>
      <c r="C66" s="10" t="s">
        <v>98</v>
      </c>
      <c r="D66" s="18">
        <v>3264.5</v>
      </c>
      <c r="E66" s="10">
        <v>3222</v>
      </c>
      <c r="F66" s="9" t="s">
        <v>46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3264.5</v>
      </c>
      <c r="E67" s="24"/>
      <c r="F67" s="26"/>
      <c r="G67" s="27"/>
    </row>
    <row r="68" spans="1:7" x14ac:dyDescent="0.25">
      <c r="A68" s="9" t="s">
        <v>99</v>
      </c>
      <c r="B68" s="14" t="s">
        <v>100</v>
      </c>
      <c r="C68" s="10" t="s">
        <v>13</v>
      </c>
      <c r="D68" s="18">
        <v>15.93</v>
      </c>
      <c r="E68" s="10">
        <v>3234</v>
      </c>
      <c r="F68" s="9" t="s">
        <v>30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15.93</v>
      </c>
      <c r="E69" s="24"/>
      <c r="F69" s="26"/>
      <c r="G69" s="27"/>
    </row>
    <row r="70" spans="1:7" x14ac:dyDescent="0.25">
      <c r="A70" s="9" t="s">
        <v>101</v>
      </c>
      <c r="B70" s="14" t="s">
        <v>102</v>
      </c>
      <c r="C70" s="10" t="s">
        <v>103</v>
      </c>
      <c r="D70" s="18">
        <v>237.5</v>
      </c>
      <c r="E70" s="10">
        <v>3232</v>
      </c>
      <c r="F70" s="9" t="s">
        <v>51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237.5</v>
      </c>
      <c r="E71" s="24"/>
      <c r="F71" s="26"/>
      <c r="G71" s="27"/>
    </row>
    <row r="72" spans="1:7" x14ac:dyDescent="0.25">
      <c r="A72" s="9" t="s">
        <v>104</v>
      </c>
      <c r="B72" s="14" t="s">
        <v>105</v>
      </c>
      <c r="C72" s="10" t="s">
        <v>106</v>
      </c>
      <c r="D72" s="18">
        <v>625</v>
      </c>
      <c r="E72" s="10">
        <v>3222</v>
      </c>
      <c r="F72" s="9" t="s">
        <v>46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625</v>
      </c>
      <c r="E73" s="24"/>
      <c r="F73" s="26"/>
      <c r="G73" s="27"/>
    </row>
    <row r="74" spans="1:7" x14ac:dyDescent="0.25">
      <c r="A74" s="9" t="s">
        <v>107</v>
      </c>
      <c r="B74" s="14" t="s">
        <v>108</v>
      </c>
      <c r="C74" s="10" t="s">
        <v>42</v>
      </c>
      <c r="D74" s="18">
        <v>293.39</v>
      </c>
      <c r="E74" s="10">
        <v>3222</v>
      </c>
      <c r="F74" s="9" t="s">
        <v>46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293.39</v>
      </c>
      <c r="E75" s="24"/>
      <c r="F75" s="26"/>
      <c r="G75" s="27"/>
    </row>
    <row r="76" spans="1:7" x14ac:dyDescent="0.25">
      <c r="A76" s="9" t="s">
        <v>109</v>
      </c>
      <c r="B76" s="14" t="s">
        <v>110</v>
      </c>
      <c r="C76" s="10" t="s">
        <v>111</v>
      </c>
      <c r="D76" s="18">
        <v>6221.44</v>
      </c>
      <c r="E76" s="10">
        <v>3222</v>
      </c>
      <c r="F76" s="9" t="s">
        <v>46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6221.44</v>
      </c>
      <c r="E77" s="24"/>
      <c r="F77" s="26"/>
      <c r="G77" s="27"/>
    </row>
    <row r="78" spans="1:7" x14ac:dyDescent="0.25">
      <c r="A78" s="9" t="s">
        <v>112</v>
      </c>
      <c r="B78" s="14" t="s">
        <v>113</v>
      </c>
      <c r="C78" s="10" t="s">
        <v>13</v>
      </c>
      <c r="D78" s="18">
        <v>500</v>
      </c>
      <c r="E78" s="10">
        <v>3234</v>
      </c>
      <c r="F78" s="9" t="s">
        <v>30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500</v>
      </c>
      <c r="E79" s="24"/>
      <c r="F79" s="26"/>
      <c r="G79" s="27"/>
    </row>
    <row r="80" spans="1:7" x14ac:dyDescent="0.25">
      <c r="A80" s="9" t="s">
        <v>114</v>
      </c>
      <c r="B80" s="14" t="s">
        <v>115</v>
      </c>
      <c r="C80" s="10" t="s">
        <v>116</v>
      </c>
      <c r="D80" s="18">
        <v>142.80000000000001</v>
      </c>
      <c r="E80" s="10">
        <v>3222</v>
      </c>
      <c r="F80" s="9" t="s">
        <v>46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142.80000000000001</v>
      </c>
      <c r="E81" s="24"/>
      <c r="F81" s="26"/>
      <c r="G81" s="27"/>
    </row>
    <row r="82" spans="1:7" x14ac:dyDescent="0.25">
      <c r="A82" s="9" t="s">
        <v>117</v>
      </c>
      <c r="B82" s="14" t="s">
        <v>118</v>
      </c>
      <c r="C82" s="10" t="s">
        <v>13</v>
      </c>
      <c r="D82" s="18">
        <v>21.9</v>
      </c>
      <c r="E82" s="10">
        <v>3236</v>
      </c>
      <c r="F82" s="9" t="s">
        <v>77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21.9</v>
      </c>
      <c r="E83" s="24"/>
      <c r="F83" s="26"/>
      <c r="G83" s="27"/>
    </row>
    <row r="84" spans="1:7" x14ac:dyDescent="0.25">
      <c r="A84" s="9" t="s">
        <v>119</v>
      </c>
      <c r="B84" s="14" t="s">
        <v>120</v>
      </c>
      <c r="C84" s="10" t="s">
        <v>121</v>
      </c>
      <c r="D84" s="18">
        <v>293.75</v>
      </c>
      <c r="E84" s="10">
        <v>3224</v>
      </c>
      <c r="F84" s="9" t="s">
        <v>74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293.75</v>
      </c>
      <c r="E85" s="24"/>
      <c r="F85" s="26"/>
      <c r="G85" s="27"/>
    </row>
    <row r="86" spans="1:7" x14ac:dyDescent="0.25">
      <c r="A86" s="9" t="s">
        <v>122</v>
      </c>
      <c r="B86" s="14" t="s">
        <v>123</v>
      </c>
      <c r="C86" s="10" t="s">
        <v>124</v>
      </c>
      <c r="D86" s="18">
        <v>180</v>
      </c>
      <c r="E86" s="10">
        <v>3213</v>
      </c>
      <c r="F86" s="9" t="s">
        <v>125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180</v>
      </c>
      <c r="E87" s="24"/>
      <c r="F87" s="26"/>
      <c r="G87" s="27"/>
    </row>
    <row r="88" spans="1:7" x14ac:dyDescent="0.25">
      <c r="A88" s="9" t="s">
        <v>126</v>
      </c>
      <c r="B88" s="14" t="s">
        <v>127</v>
      </c>
      <c r="C88" s="10" t="s">
        <v>128</v>
      </c>
      <c r="D88" s="18">
        <v>270.89999999999998</v>
      </c>
      <c r="E88" s="10">
        <v>3222</v>
      </c>
      <c r="F88" s="9" t="s">
        <v>46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270.89999999999998</v>
      </c>
      <c r="E89" s="24"/>
      <c r="F89" s="26"/>
      <c r="G89" s="27"/>
    </row>
    <row r="90" spans="1:7" x14ac:dyDescent="0.25">
      <c r="A90" s="9" t="s">
        <v>129</v>
      </c>
      <c r="B90" s="14" t="s">
        <v>130</v>
      </c>
      <c r="C90" s="10" t="s">
        <v>111</v>
      </c>
      <c r="D90" s="18">
        <v>156.25</v>
      </c>
      <c r="E90" s="10">
        <v>3238</v>
      </c>
      <c r="F90" s="9" t="s">
        <v>22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156.25</v>
      </c>
      <c r="E91" s="24"/>
      <c r="F91" s="26"/>
      <c r="G91" s="27"/>
    </row>
    <row r="92" spans="1:7" x14ac:dyDescent="0.25">
      <c r="A92" s="9" t="s">
        <v>131</v>
      </c>
      <c r="B92" s="14" t="s">
        <v>132</v>
      </c>
      <c r="C92" s="10" t="s">
        <v>133</v>
      </c>
      <c r="D92" s="18">
        <v>263.75</v>
      </c>
      <c r="E92" s="10">
        <v>3221</v>
      </c>
      <c r="F92" s="9" t="s">
        <v>39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263.75</v>
      </c>
      <c r="E93" s="24"/>
      <c r="F93" s="26"/>
      <c r="G93" s="27"/>
    </row>
    <row r="94" spans="1:7" x14ac:dyDescent="0.25">
      <c r="A94" s="9" t="s">
        <v>134</v>
      </c>
      <c r="B94" s="14" t="s">
        <v>135</v>
      </c>
      <c r="C94" s="10" t="s">
        <v>136</v>
      </c>
      <c r="D94" s="18">
        <v>3514.81</v>
      </c>
      <c r="E94" s="10">
        <v>3222</v>
      </c>
      <c r="F94" s="9" t="s">
        <v>46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3514.81</v>
      </c>
      <c r="E95" s="24"/>
      <c r="F95" s="26"/>
      <c r="G95" s="27"/>
    </row>
    <row r="96" spans="1:7" x14ac:dyDescent="0.25">
      <c r="A96" s="9" t="s">
        <v>137</v>
      </c>
      <c r="B96" s="14" t="s">
        <v>138</v>
      </c>
      <c r="C96" s="10" t="s">
        <v>25</v>
      </c>
      <c r="D96" s="18">
        <v>165.9</v>
      </c>
      <c r="E96" s="10">
        <v>3238</v>
      </c>
      <c r="F96" s="9" t="s">
        <v>22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165.9</v>
      </c>
      <c r="E97" s="24"/>
      <c r="F97" s="26"/>
      <c r="G97" s="27"/>
    </row>
    <row r="98" spans="1:7" x14ac:dyDescent="0.25">
      <c r="A98" s="9" t="s">
        <v>139</v>
      </c>
      <c r="B98" s="14" t="s">
        <v>140</v>
      </c>
      <c r="C98" s="10" t="s">
        <v>141</v>
      </c>
      <c r="D98" s="18">
        <v>578.83000000000004</v>
      </c>
      <c r="E98" s="10">
        <v>3222</v>
      </c>
      <c r="F98" s="9" t="s">
        <v>46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578.83000000000004</v>
      </c>
      <c r="E99" s="24"/>
      <c r="F99" s="26"/>
      <c r="G99" s="27"/>
    </row>
    <row r="100" spans="1:7" x14ac:dyDescent="0.25">
      <c r="A100" s="9" t="s">
        <v>142</v>
      </c>
      <c r="B100" s="14" t="s">
        <v>143</v>
      </c>
      <c r="C100" s="10" t="s">
        <v>144</v>
      </c>
      <c r="D100" s="18">
        <v>70.88</v>
      </c>
      <c r="E100" s="10">
        <v>3222</v>
      </c>
      <c r="F100" s="9" t="s">
        <v>46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70.88</v>
      </c>
      <c r="E101" s="24"/>
      <c r="F101" s="26"/>
      <c r="G101" s="27"/>
    </row>
    <row r="102" spans="1:7" x14ac:dyDescent="0.25">
      <c r="A102" s="9" t="s">
        <v>145</v>
      </c>
      <c r="B102" s="14" t="s">
        <v>146</v>
      </c>
      <c r="C102" s="10" t="s">
        <v>25</v>
      </c>
      <c r="D102" s="18">
        <v>55</v>
      </c>
      <c r="E102" s="10">
        <v>3232</v>
      </c>
      <c r="F102" s="9" t="s">
        <v>51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55</v>
      </c>
      <c r="E103" s="24"/>
      <c r="F103" s="26"/>
      <c r="G103" s="27"/>
    </row>
    <row r="104" spans="1:7" x14ac:dyDescent="0.25">
      <c r="A104" s="9" t="s">
        <v>147</v>
      </c>
      <c r="B104" s="14" t="s">
        <v>148</v>
      </c>
      <c r="C104" s="10" t="s">
        <v>42</v>
      </c>
      <c r="D104" s="18">
        <v>955.02</v>
      </c>
      <c r="E104" s="10">
        <v>3222</v>
      </c>
      <c r="F104" s="9" t="s">
        <v>46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955.02</v>
      </c>
      <c r="E105" s="24"/>
      <c r="F105" s="26"/>
      <c r="G105" s="27"/>
    </row>
    <row r="106" spans="1:7" x14ac:dyDescent="0.25">
      <c r="A106" s="9" t="s">
        <v>149</v>
      </c>
      <c r="B106" s="14" t="s">
        <v>150</v>
      </c>
      <c r="C106" s="10" t="s">
        <v>69</v>
      </c>
      <c r="D106" s="18">
        <v>1172.8</v>
      </c>
      <c r="E106" s="10">
        <v>3222</v>
      </c>
      <c r="F106" s="9" t="s">
        <v>46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1172.8</v>
      </c>
      <c r="E107" s="24"/>
      <c r="F107" s="26"/>
      <c r="G107" s="27"/>
    </row>
    <row r="108" spans="1:7" x14ac:dyDescent="0.25">
      <c r="A108" s="9" t="s">
        <v>151</v>
      </c>
      <c r="B108" s="14" t="s">
        <v>152</v>
      </c>
      <c r="C108" s="10" t="s">
        <v>69</v>
      </c>
      <c r="D108" s="18">
        <v>405.26</v>
      </c>
      <c r="E108" s="10">
        <v>3224</v>
      </c>
      <c r="F108" s="9" t="s">
        <v>74</v>
      </c>
      <c r="G108" s="28" t="s">
        <v>15</v>
      </c>
    </row>
    <row r="109" spans="1:7" x14ac:dyDescent="0.25">
      <c r="A109" s="9"/>
      <c r="B109" s="14"/>
      <c r="C109" s="10"/>
      <c r="D109" s="18">
        <v>651.88</v>
      </c>
      <c r="E109" s="10">
        <v>4227</v>
      </c>
      <c r="F109" s="9" t="s">
        <v>153</v>
      </c>
      <c r="G109" s="29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SUM(D108:D109)</f>
        <v>1057.1399999999999</v>
      </c>
      <c r="E110" s="24"/>
      <c r="F110" s="26"/>
      <c r="G110" s="27"/>
    </row>
    <row r="111" spans="1:7" x14ac:dyDescent="0.25">
      <c r="A111" s="9" t="s">
        <v>154</v>
      </c>
      <c r="B111" s="14" t="s">
        <v>155</v>
      </c>
      <c r="C111" s="10" t="s">
        <v>156</v>
      </c>
      <c r="D111" s="18">
        <v>69.84</v>
      </c>
      <c r="E111" s="10">
        <v>3221</v>
      </c>
      <c r="F111" s="9" t="s">
        <v>39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69.84</v>
      </c>
      <c r="E112" s="24"/>
      <c r="F112" s="26"/>
      <c r="G112" s="27"/>
    </row>
    <row r="113" spans="1:7" x14ac:dyDescent="0.25">
      <c r="A113" s="9"/>
      <c r="B113" s="14"/>
      <c r="C113" s="10"/>
      <c r="D113" s="18">
        <v>121263.44</v>
      </c>
      <c r="E113" s="10">
        <v>3111</v>
      </c>
      <c r="F113" s="9" t="s">
        <v>157</v>
      </c>
      <c r="G113" s="28" t="s">
        <v>15</v>
      </c>
    </row>
    <row r="114" spans="1:7" x14ac:dyDescent="0.25">
      <c r="A114" s="9"/>
      <c r="B114" s="14"/>
      <c r="C114" s="10"/>
      <c r="D114" s="18">
        <v>2456.1</v>
      </c>
      <c r="E114" s="10">
        <v>3122</v>
      </c>
      <c r="F114" s="9" t="s">
        <v>161</v>
      </c>
      <c r="G114" s="29" t="s">
        <v>15</v>
      </c>
    </row>
    <row r="115" spans="1:7" x14ac:dyDescent="0.25">
      <c r="A115" s="9"/>
      <c r="B115" s="14"/>
      <c r="C115" s="10"/>
      <c r="D115" s="18">
        <v>16249.76</v>
      </c>
      <c r="E115" s="10">
        <v>3141</v>
      </c>
      <c r="F115" s="9" t="s">
        <v>162</v>
      </c>
      <c r="G115" s="29" t="s">
        <v>15</v>
      </c>
    </row>
    <row r="116" spans="1:7" x14ac:dyDescent="0.25">
      <c r="A116" s="9"/>
      <c r="B116" s="14"/>
      <c r="C116" s="10"/>
      <c r="D116" s="18">
        <v>34163.839999999997</v>
      </c>
      <c r="E116" s="10">
        <v>3151</v>
      </c>
      <c r="F116" s="9" t="s">
        <v>163</v>
      </c>
      <c r="G116" s="29" t="s">
        <v>15</v>
      </c>
    </row>
    <row r="117" spans="1:7" x14ac:dyDescent="0.25">
      <c r="A117" s="9"/>
      <c r="B117" s="14"/>
      <c r="C117" s="10"/>
      <c r="D117" s="18">
        <v>28326.71</v>
      </c>
      <c r="E117" s="10">
        <v>3162</v>
      </c>
      <c r="F117" s="9" t="s">
        <v>164</v>
      </c>
      <c r="G117" s="29" t="s">
        <v>15</v>
      </c>
    </row>
    <row r="118" spans="1:7" x14ac:dyDescent="0.25">
      <c r="A118" s="9"/>
      <c r="B118" s="14"/>
      <c r="C118" s="10"/>
      <c r="D118" s="18">
        <v>420</v>
      </c>
      <c r="E118" s="10">
        <v>3211</v>
      </c>
      <c r="F118" s="9" t="s">
        <v>83</v>
      </c>
      <c r="G118" s="29" t="s">
        <v>15</v>
      </c>
    </row>
    <row r="119" spans="1:7" x14ac:dyDescent="0.25">
      <c r="A119" s="9"/>
      <c r="B119" s="14"/>
      <c r="C119" s="10"/>
      <c r="D119" s="18">
        <v>3402.32</v>
      </c>
      <c r="E119" s="10">
        <v>3212</v>
      </c>
      <c r="F119" s="9" t="s">
        <v>158</v>
      </c>
      <c r="G119" s="29" t="s">
        <v>15</v>
      </c>
    </row>
    <row r="120" spans="1:7" x14ac:dyDescent="0.25">
      <c r="A120" s="9"/>
      <c r="B120" s="14"/>
      <c r="C120" s="10"/>
      <c r="D120" s="18">
        <v>129.07</v>
      </c>
      <c r="E120" s="10">
        <v>3237</v>
      </c>
      <c r="F120" s="9" t="s">
        <v>159</v>
      </c>
      <c r="G120" s="29" t="s">
        <v>15</v>
      </c>
    </row>
    <row r="121" spans="1:7" x14ac:dyDescent="0.25">
      <c r="A121" s="9"/>
      <c r="B121" s="14"/>
      <c r="C121" s="10"/>
      <c r="D121" s="18">
        <v>123.88</v>
      </c>
      <c r="E121" s="10">
        <v>7611</v>
      </c>
      <c r="F121" s="9" t="s">
        <v>165</v>
      </c>
      <c r="G121" s="29" t="s">
        <v>15</v>
      </c>
    </row>
    <row r="122" spans="1:7" ht="21" customHeight="1" thickBot="1" x14ac:dyDescent="0.3">
      <c r="A122" s="22" t="s">
        <v>16</v>
      </c>
      <c r="B122" s="23"/>
      <c r="C122" s="24"/>
      <c r="D122" s="25">
        <f>SUM(D113:D121)</f>
        <v>206535.12000000002</v>
      </c>
      <c r="E122" s="24"/>
      <c r="F122" s="26"/>
      <c r="G122" s="27"/>
    </row>
    <row r="123" spans="1:7" ht="15.75" thickBot="1" x14ac:dyDescent="0.3">
      <c r="A123" s="30" t="s">
        <v>160</v>
      </c>
      <c r="B123" s="31"/>
      <c r="C123" s="32"/>
      <c r="D123" s="33">
        <f>SUM(D8,D10,D12,D14,D16,D18,D20,D23,D25,D27,D29,D31,D33,D35,D37,D39,D41,D43,D45,D47,D49,D51,D53,D55,D57,D59,D61,D63,D65,D67,D69,D71,D73,D75,D77,D79,D81,D83,D85,D87,D89,D91,D93,D95,D97,D99,D101,D103,D105,D107,D110,D112,D122)</f>
        <v>249194.51</v>
      </c>
      <c r="E123" s="32"/>
      <c r="F123" s="34"/>
      <c r="G123" s="35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2026-03-03T08:47:18Z</dcterms:modified>
</cp:coreProperties>
</file>