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" l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3" i="1" l="1"/>
</calcChain>
</file>

<file path=xl/sharedStrings.xml><?xml version="1.0" encoding="utf-8"?>
<sst xmlns="http://schemas.openxmlformats.org/spreadsheetml/2006/main" count="139" uniqueCount="79">
  <si>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</si>
  <si>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</si>
  <si>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</si>
  <si>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</si>
  <si>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</si>
  <si>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</si>
  <si>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</si>
  <si>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</si>
  <si>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REMETE_x000D_
REMETE 99A_x000D_
ZAGREB_x000D_
Tel: +385(1)4580084   Fax: +385(1)4580084_x000D_
OIB: 54702581236_x000D_
Mail: mail@aaa.com_x000D_
IBAN: HR2023600001101869473</t>
  </si>
  <si>
    <t xml:space="preserve">Odgovorna Osoba: HORVATIĆ FILOMENA, prof._x000D_
     </t>
  </si>
  <si>
    <t>Isplata Sredstava Za Razdoblje: 01.01.2026 Do 31.01.2026</t>
  </si>
  <si>
    <t>MAT OBRT ZA PODUKU VL.MAJA ZELČIĆ</t>
  </si>
  <si>
    <t>96946541215</t>
  </si>
  <si>
    <t>10090 ZAGREB</t>
  </si>
  <si>
    <t xml:space="preserve">STRUČNO USAVRŠAVANJE ZAPOSLENIKA                                                                                                                      </t>
  </si>
  <si>
    <t>OSNOVNA ŠKOLA REMETE</t>
  </si>
  <si>
    <t>Ukupno:</t>
  </si>
  <si>
    <t>VATROMEHANIKA   DUBRAVA D.O.O.</t>
  </si>
  <si>
    <t>93543546365</t>
  </si>
  <si>
    <t>ZAGREB</t>
  </si>
  <si>
    <t xml:space="preserve">USLUGE TEKUĆEG I INVESTICIJSKOG ODRŽAVANJA                                                                                                            </t>
  </si>
  <si>
    <t>R-GLOBAL D.O.O.</t>
  </si>
  <si>
    <t>93152082975</t>
  </si>
  <si>
    <t xml:space="preserve">ZAKUPNINE I NAJAMNINE                                                                                                                                 </t>
  </si>
  <si>
    <t>ZAGREBAČKA BANKA D.D.</t>
  </si>
  <si>
    <t>92963223473</t>
  </si>
  <si>
    <t xml:space="preserve">BANKARSKE USLUGE I USLUGE PLATNOG PROMETA                                                                                                             </t>
  </si>
  <si>
    <t>Pošta</t>
  </si>
  <si>
    <t>87311810356</t>
  </si>
  <si>
    <t>Zagreb</t>
  </si>
  <si>
    <t xml:space="preserve">USLUGE TELEFONA, POŠTE I PRIJEVOZA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</si>
  <si>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</si>
  <si>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</si>
  <si>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</si>
  <si>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</si>
  <si>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</t>
  </si>
  <si>
    <t>83416546499</t>
  </si>
  <si>
    <t xml:space="preserve">KOMUNALNE USLUGE                                                                                                                                      </t>
  </si>
  <si>
    <t>ZAGREBAČKE PEKARNE KLARA d.d.</t>
  </si>
  <si>
    <t>76842508189</t>
  </si>
  <si>
    <t>10020 ZAGREB</t>
  </si>
  <si>
    <t xml:space="preserve">MATERIJAL I SIROVINE                                                                                                                                  </t>
  </si>
  <si>
    <t>Optimus Lab d.o.o.</t>
  </si>
  <si>
    <t>71981294715</t>
  </si>
  <si>
    <t xml:space="preserve"> Čakovec</t>
  </si>
  <si>
    <t xml:space="preserve">RAČUNALNE USLUGE                                                                                                                                      </t>
  </si>
  <si>
    <t>TELE2</t>
  </si>
  <si>
    <t>70133616033</t>
  </si>
  <si>
    <t>HEP OPSKRBA</t>
  </si>
  <si>
    <t>63073332379</t>
  </si>
  <si>
    <t>GRADSKI URED ZA PROSTORNO UREDJENJE</t>
  </si>
  <si>
    <t>54702581236</t>
  </si>
  <si>
    <t>BONGO FOOD&amp;DRINKS j.d.o.o.</t>
  </si>
  <si>
    <t>45548352889</t>
  </si>
  <si>
    <t>VINDIJA - PLAVA  PREHRAMBENA INDUSTRIJA D.D.</t>
  </si>
  <si>
    <t>44138062462</t>
  </si>
  <si>
    <t>VARAŽDIN</t>
  </si>
  <si>
    <t>ABC USLUŽNI OBRT, VL. SILVIA VENCHIARUTTI</t>
  </si>
  <si>
    <t>33516932568</t>
  </si>
  <si>
    <t>OSTALI NESPOMENUTI RASHODI POSLOVANJA</t>
  </si>
  <si>
    <t>ZAVOD ZA JAVNO ZDRAV.GRADA ZAGREBA</t>
  </si>
  <si>
    <t>33392005961</t>
  </si>
  <si>
    <t xml:space="preserve">ZDRAVSTVENE I VETERINARSKE USLUGE                                                                                                                     </t>
  </si>
  <si>
    <t>AKD-ZAŠTITA D.O.O.</t>
  </si>
  <si>
    <t>09253797076</t>
  </si>
  <si>
    <t>10000 ZAGREB</t>
  </si>
  <si>
    <t>TIN-PROIZVODNJA D.O.O.</t>
  </si>
  <si>
    <t>03394514113</t>
  </si>
  <si>
    <t>10040 Zagreb</t>
  </si>
  <si>
    <t xml:space="preserve">PLAĆE ZA REDOVAN RAD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</si>
  <si>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</si>
  <si>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</si>
  <si>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za rad predstavničkih i izvršnih tijela, povjerenstava i slično</t>
  </si>
  <si>
    <t>Sveukupno:</t>
  </si>
  <si>
    <t>BOLOVANJE HZZO</t>
  </si>
  <si>
    <t>POREZI NA DOHODAK</t>
  </si>
  <si>
    <t>DOPRINOSI ZA MIROVINSKO OSIGURANJE</t>
  </si>
  <si>
    <t>DOPRINOSI ZA ZDRAVSTVENO OSIGURANJE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</si>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</sst>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zoomScaleNormal="100" workbookViewId="0">
      <selection activeCell="G60" sqref="G60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126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126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737.5</v>
      </c>
      <c r="E9" s="10">
        <v>3232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737.5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19</v>
      </c>
      <c r="D11" s="18">
        <v>121.25</v>
      </c>
      <c r="E11" s="10">
        <v>3235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121.25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19</v>
      </c>
      <c r="D13" s="18">
        <v>232.55</v>
      </c>
      <c r="E13" s="10">
        <v>3431</v>
      </c>
      <c r="F13" s="9" t="s">
        <v>26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232.55</v>
      </c>
      <c r="E14" s="24"/>
      <c r="F14" s="26"/>
      <c r="G14" s="27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26.82</v>
      </c>
      <c r="E15" s="10">
        <v>3231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26.82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4021.23</v>
      </c>
      <c r="E17" s="10">
        <v>3223</v>
      </c>
      <c r="F17" s="9" t="s">
        <v>34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4021.23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19</v>
      </c>
      <c r="D19" s="18">
        <v>92.43</v>
      </c>
      <c r="E19" s="10">
        <v>3234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92.43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40</v>
      </c>
      <c r="D21" s="18">
        <v>307.02</v>
      </c>
      <c r="E21" s="10">
        <v>3222</v>
      </c>
      <c r="F21" s="9" t="s">
        <v>41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307.02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132.72999999999999</v>
      </c>
      <c r="E23" s="10">
        <v>3238</v>
      </c>
      <c r="F23" s="9" t="s">
        <v>45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132.72999999999999</v>
      </c>
      <c r="E24" s="24"/>
      <c r="F24" s="26"/>
      <c r="G24" s="27"/>
    </row>
    <row r="25" spans="1:7" x14ac:dyDescent="0.25">
      <c r="A25" s="9" t="s">
        <v>46</v>
      </c>
      <c r="B25" s="14" t="s">
        <v>47</v>
      </c>
      <c r="C25" s="10" t="s">
        <v>19</v>
      </c>
      <c r="D25" s="18">
        <v>162.88999999999999</v>
      </c>
      <c r="E25" s="10">
        <v>3231</v>
      </c>
      <c r="F25" s="9" t="s">
        <v>30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162.88999999999999</v>
      </c>
      <c r="E26" s="24"/>
      <c r="F26" s="26"/>
      <c r="G26" s="27"/>
    </row>
    <row r="27" spans="1:7" x14ac:dyDescent="0.25">
      <c r="A27" s="9" t="s">
        <v>48</v>
      </c>
      <c r="B27" s="14" t="s">
        <v>49</v>
      </c>
      <c r="C27" s="10" t="s">
        <v>19</v>
      </c>
      <c r="D27" s="18">
        <v>1940.86</v>
      </c>
      <c r="E27" s="10">
        <v>3223</v>
      </c>
      <c r="F27" s="9" t="s">
        <v>34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1940.86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19</v>
      </c>
      <c r="D29" s="18">
        <v>15.93</v>
      </c>
      <c r="E29" s="10">
        <v>3234</v>
      </c>
      <c r="F29" s="9" t="s">
        <v>37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15.93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33</v>
      </c>
      <c r="D31" s="18">
        <v>108.13</v>
      </c>
      <c r="E31" s="10">
        <v>3222</v>
      </c>
      <c r="F31" s="9" t="s">
        <v>41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108.13</v>
      </c>
      <c r="E32" s="24"/>
      <c r="F32" s="26"/>
      <c r="G32" s="27"/>
    </row>
    <row r="33" spans="1:7" x14ac:dyDescent="0.25">
      <c r="A33" s="9" t="s">
        <v>54</v>
      </c>
      <c r="B33" s="14" t="s">
        <v>55</v>
      </c>
      <c r="C33" s="10" t="s">
        <v>56</v>
      </c>
      <c r="D33" s="18">
        <v>2627.07</v>
      </c>
      <c r="E33" s="10">
        <v>3222</v>
      </c>
      <c r="F33" s="9" t="s">
        <v>41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2627.07</v>
      </c>
      <c r="E34" s="24"/>
      <c r="F34" s="26"/>
      <c r="G34" s="27"/>
    </row>
    <row r="35" spans="1:7" x14ac:dyDescent="0.25">
      <c r="A35" s="9" t="s">
        <v>57</v>
      </c>
      <c r="B35" s="14" t="s">
        <v>58</v>
      </c>
      <c r="C35" s="10" t="s">
        <v>33</v>
      </c>
      <c r="D35" s="18">
        <v>397.5</v>
      </c>
      <c r="E35" s="10">
        <v>3299</v>
      </c>
      <c r="F35" s="9" t="s">
        <v>59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397.5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19</v>
      </c>
      <c r="D37" s="18">
        <v>212.5</v>
      </c>
      <c r="E37" s="10">
        <v>3236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212.5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65</v>
      </c>
      <c r="D39" s="18">
        <v>55</v>
      </c>
      <c r="E39" s="10">
        <v>3232</v>
      </c>
      <c r="F39" s="9" t="s">
        <v>20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55</v>
      </c>
      <c r="E40" s="24"/>
      <c r="F40" s="26"/>
      <c r="G40" s="27"/>
    </row>
    <row r="41" spans="1:7" x14ac:dyDescent="0.25">
      <c r="A41" s="9" t="s">
        <v>66</v>
      </c>
      <c r="B41" s="14" t="s">
        <v>67</v>
      </c>
      <c r="C41" s="10" t="s">
        <v>68</v>
      </c>
      <c r="D41" s="18">
        <v>890.89</v>
      </c>
      <c r="E41" s="10">
        <v>3222</v>
      </c>
      <c r="F41" s="9" t="s">
        <v>41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890.89</v>
      </c>
      <c r="E42" s="24"/>
      <c r="F42" s="26"/>
      <c r="G42" s="27"/>
    </row>
    <row r="43" spans="1:7" x14ac:dyDescent="0.25">
      <c r="A43" s="9"/>
      <c r="B43" s="14"/>
      <c r="C43" s="10"/>
      <c r="D43" s="18">
        <v>120583.88</v>
      </c>
      <c r="E43" s="10">
        <v>3111</v>
      </c>
      <c r="F43" s="9" t="s">
        <v>69</v>
      </c>
      <c r="G43" s="28" t="s">
        <v>15</v>
      </c>
    </row>
    <row r="44" spans="1:7" x14ac:dyDescent="0.25">
      <c r="A44" s="9"/>
      <c r="B44" s="14"/>
      <c r="C44" s="10"/>
      <c r="D44" s="18">
        <v>3108.36</v>
      </c>
      <c r="E44" s="10">
        <v>3122</v>
      </c>
      <c r="F44" s="9" t="s">
        <v>74</v>
      </c>
      <c r="G44" s="29" t="s">
        <v>15</v>
      </c>
    </row>
    <row r="45" spans="1:7" x14ac:dyDescent="0.25">
      <c r="A45" s="9"/>
      <c r="B45" s="14"/>
      <c r="C45" s="10"/>
      <c r="D45" s="18">
        <v>16055.03</v>
      </c>
      <c r="E45" s="10">
        <v>3141</v>
      </c>
      <c r="F45" s="9" t="s">
        <v>75</v>
      </c>
      <c r="G45" s="29" t="s">
        <v>15</v>
      </c>
    </row>
    <row r="46" spans="1:7" x14ac:dyDescent="0.25">
      <c r="A46" s="9"/>
      <c r="B46" s="14"/>
      <c r="C46" s="10"/>
      <c r="D46" s="18">
        <v>33842.61</v>
      </c>
      <c r="E46" s="10">
        <v>3151</v>
      </c>
      <c r="F46" s="9" t="s">
        <v>76</v>
      </c>
      <c r="G46" s="29" t="s">
        <v>15</v>
      </c>
    </row>
    <row r="47" spans="1:7" x14ac:dyDescent="0.25">
      <c r="A47" s="9"/>
      <c r="B47" s="14"/>
      <c r="C47" s="10"/>
      <c r="D47" s="18">
        <v>28129.39</v>
      </c>
      <c r="E47" s="10">
        <v>3162</v>
      </c>
      <c r="F47" s="9" t="s">
        <v>77</v>
      </c>
      <c r="G47" s="29" t="s">
        <v>15</v>
      </c>
    </row>
    <row r="48" spans="1:7" x14ac:dyDescent="0.25">
      <c r="A48" s="9"/>
      <c r="B48" s="14"/>
      <c r="C48" s="10"/>
      <c r="D48" s="18">
        <v>2956.5</v>
      </c>
      <c r="E48" s="10">
        <v>3171</v>
      </c>
      <c r="F48" s="9" t="s">
        <v>78</v>
      </c>
      <c r="G48" s="29" t="s">
        <v>15</v>
      </c>
    </row>
    <row r="49" spans="1:7" x14ac:dyDescent="0.25">
      <c r="A49" s="9"/>
      <c r="B49" s="14"/>
      <c r="C49" s="10"/>
      <c r="D49" s="18">
        <v>4993.83</v>
      </c>
      <c r="E49" s="10">
        <v>3212</v>
      </c>
      <c r="F49" s="9" t="s">
        <v>70</v>
      </c>
      <c r="G49" s="29" t="s">
        <v>15</v>
      </c>
    </row>
    <row r="50" spans="1:7" x14ac:dyDescent="0.25">
      <c r="A50" s="9"/>
      <c r="B50" s="14"/>
      <c r="C50" s="10"/>
      <c r="D50" s="18">
        <v>123.3</v>
      </c>
      <c r="E50" s="10">
        <v>3237</v>
      </c>
      <c r="F50" s="9" t="s">
        <v>71</v>
      </c>
      <c r="G50" s="29" t="s">
        <v>15</v>
      </c>
    </row>
    <row r="51" spans="1:7" x14ac:dyDescent="0.25">
      <c r="A51" s="9"/>
      <c r="B51" s="14"/>
      <c r="C51" s="10"/>
      <c r="D51" s="18">
        <v>698.05</v>
      </c>
      <c r="E51" s="10">
        <v>3291</v>
      </c>
      <c r="F51" s="9" t="s">
        <v>72</v>
      </c>
      <c r="G51" s="29" t="s">
        <v>15</v>
      </c>
    </row>
    <row r="52" spans="1:7" ht="21" customHeight="1" thickBot="1" x14ac:dyDescent="0.3">
      <c r="A52" s="22" t="s">
        <v>16</v>
      </c>
      <c r="B52" s="23"/>
      <c r="C52" s="24"/>
      <c r="D52" s="25">
        <f>SUM(D43:D51)</f>
        <v>210490.94999999998</v>
      </c>
      <c r="E52" s="24"/>
      <c r="F52" s="26"/>
      <c r="G52" s="27"/>
    </row>
    <row r="53" spans="1:7" ht="15.75" thickBot="1" x14ac:dyDescent="0.3">
      <c r="A53" s="30" t="s">
        <v>73</v>
      </c>
      <c r="B53" s="31"/>
      <c r="C53" s="32"/>
      <c r="D53" s="33">
        <f>SUM(D8,D10,D12,D14,D16,D18,D20,D22,D24,D26,D28,D30,D32,D34,D36,D38,D40,D42,D52)</f>
        <v>222699.24999999997</v>
      </c>
      <c r="E53" s="32"/>
      <c r="F53" s="34"/>
      <c r="G53" s="35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Racunovodstvo</cp:lastModifiedBy>
  <dcterms:created xsi:type="dcterms:W3CDTF">2024-03-05T11:42:46Z</dcterms:created>
  <dcterms:modified xsi:type="dcterms:W3CDTF">2026-02-05T13:28:12Z</dcterms:modified>
</cp:coreProperties>
</file>