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0" i="1" l="1"/>
  <c r="D179" i="1"/>
  <c r="D165" i="1"/>
  <c r="D163" i="1"/>
  <c r="D161" i="1"/>
  <c r="D158" i="1"/>
  <c r="D156" i="1"/>
  <c r="D154" i="1"/>
  <c r="D152" i="1"/>
  <c r="D150" i="1"/>
  <c r="D147" i="1"/>
  <c r="D145" i="1"/>
  <c r="D143" i="1"/>
  <c r="D140" i="1"/>
  <c r="D138" i="1"/>
  <c r="D135" i="1"/>
  <c r="D133" i="1"/>
  <c r="D131" i="1"/>
  <c r="D128" i="1"/>
  <c r="D125" i="1"/>
  <c r="D123" i="1"/>
  <c r="D121" i="1"/>
  <c r="D119" i="1"/>
  <c r="D117" i="1"/>
  <c r="D115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6" i="1"/>
  <c r="D74" i="1"/>
  <c r="D71" i="1"/>
  <c r="D69" i="1"/>
  <c r="D67" i="1"/>
  <c r="D65" i="1"/>
  <c r="D63" i="1"/>
  <c r="D61" i="1"/>
  <c r="D59" i="1"/>
  <c r="D56" i="1"/>
  <c r="D54" i="1"/>
  <c r="D52" i="1"/>
  <c r="D50" i="1"/>
  <c r="D47" i="1"/>
  <c r="D45" i="1"/>
  <c r="D43" i="1"/>
  <c r="D41" i="1"/>
  <c r="D39" i="1"/>
  <c r="D37" i="1"/>
  <c r="D35" i="1"/>
  <c r="D32" i="1"/>
  <c r="D30" i="1"/>
  <c r="D28" i="1"/>
  <c r="D26" i="1"/>
  <c r="D24" i="1"/>
  <c r="D22" i="1"/>
  <c r="D20" i="1"/>
  <c r="D18" i="1"/>
  <c r="D16" i="1"/>
  <c r="D14" i="1"/>
  <c r="D12" i="1"/>
  <c r="D8" i="1"/>
</calcChain>
</file>

<file path=xl/sharedStrings.xml><?xml version="1.0" encoding="utf-8"?>
<sst xmlns="http://schemas.openxmlformats.org/spreadsheetml/2006/main" count="501" uniqueCount="222">
  <si>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</si>
  <si>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</si>
  <si>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</si>
  <si>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</si>
  <si>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</si>
  <si>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</si>
  <si>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</si>
  <si>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</si>
  <si>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REMETE_x000D_
REMETE 99A_x000D_
ZAGREB_x000D_
Tel: +385(1)4580084   Fax: +385(1)4580084_x000D_
OIB: 54702581236_x000D_
Mail: mail@aaa.com_x000D_
IBAN: HR2023600001101869473</t>
  </si>
  <si>
    <t xml:space="preserve">Odgovorna Osoba: HORVATIĆ FILOMENA, prof._x000D_
     </t>
  </si>
  <si>
    <t>Isplata Sredstava Za Razdoblje: 01.12.2025 Do 31.12.2025</t>
  </si>
  <si>
    <t>MAT OBRT ZA PODUKU VL.MAJA ZELČIĆ</t>
  </si>
  <si>
    <t>96946541215</t>
  </si>
  <si>
    <t>10090 ZAGREB</t>
  </si>
  <si>
    <t xml:space="preserve">STRUČNO USAVRŠAVANJE ZAPOSLENIKA                                                                                                                      </t>
  </si>
  <si>
    <t>OSNOVNA ŠKOLA REMETE</t>
  </si>
  <si>
    <t>Ukupno:</t>
  </si>
  <si>
    <t>PROFIL KLETT d.o.o. *</t>
  </si>
  <si>
    <t>95803232921</t>
  </si>
  <si>
    <t>10000 ZAGREB</t>
  </si>
  <si>
    <t xml:space="preserve">UREDSKI MATERIJAL I OSTALI MATERIJALNI RASHODI                                                                                                        </t>
  </si>
  <si>
    <t>NAKNADE GRAĐANIMA I KUĆANSTVIMA U NARAVI</t>
  </si>
  <si>
    <t>Nema Konta Na Odabranoj Razini</t>
  </si>
  <si>
    <t>R-GLOBAL D.O.O.</t>
  </si>
  <si>
    <t>93152082975</t>
  </si>
  <si>
    <t>ZAGREB</t>
  </si>
  <si>
    <t xml:space="preserve">ZAKUPNINE I NAJAMNINE                                                                                                                                 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</si>
  <si>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</si>
  <si>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</si>
  <si>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</si>
  <si>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IN REBUS D.O.O</t>
  </si>
  <si>
    <t>91591564577</t>
  </si>
  <si>
    <t xml:space="preserve">RAČUNALNE USLUGE                                                                                                                                      </t>
  </si>
  <si>
    <t>INVENTIVNA RJEŠENJA društvo s ograničenom odgovornošću za trgovinu i usluge</t>
  </si>
  <si>
    <t>90708101924</t>
  </si>
  <si>
    <t>10410 Velika Gorica</t>
  </si>
  <si>
    <t xml:space="preserve">MATERIJAL I SIROVINE                                                                                                                                  </t>
  </si>
  <si>
    <t>AGROPROTEINKA-ENERGIJA D.O.O.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</si>
  <si>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</si>
  <si>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</si>
  <si>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</si>
  <si>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DECATHLON ZAGREB D.O.O</t>
  </si>
  <si>
    <t>89516372197</t>
  </si>
  <si>
    <t xml:space="preserve">SPORTSKA I GLAZBENA OPREMA                                                                                                                            </t>
  </si>
  <si>
    <t>OPG BALAŽIĆ</t>
  </si>
  <si>
    <t>89116428583</t>
  </si>
  <si>
    <t>PETROVINA TUROPOLJSKA</t>
  </si>
  <si>
    <t>ŠKOLSKA OPREMA-GREGIĆ J.D.O.O</t>
  </si>
  <si>
    <t>89077533639</t>
  </si>
  <si>
    <t xml:space="preserve">UREDSKA OPREMA I NAMJEŠTAJ                                                                                                                            </t>
  </si>
  <si>
    <t>Pošta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</si>
  <si>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</si>
  <si>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</si>
  <si>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</si>
  <si>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</si>
  <si>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</si>
  <si>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OSTALI NESPOMENUTI RASHODI POSLOVANJA</t>
  </si>
  <si>
    <t>ZAGRIA d.o.o.</t>
  </si>
  <si>
    <t>85805332078</t>
  </si>
  <si>
    <t>ZAGREBAČKI HOLDING D.O.O, PODRUŽNICA ČISTOĆA</t>
  </si>
  <si>
    <t>85584865987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</si>
  <si>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</si>
  <si>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</si>
  <si>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</si>
  <si>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</si>
  <si>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BIOVEGA d.o.o.</t>
  </si>
  <si>
    <t>84586153335</t>
  </si>
  <si>
    <t>VODOOPSKRBA I ODVODNJA D.O.O</t>
  </si>
  <si>
    <t>83416546499</t>
  </si>
  <si>
    <t>POINT D.O.O</t>
  </si>
  <si>
    <t>80947211460</t>
  </si>
  <si>
    <t>VARAŽDIN</t>
  </si>
  <si>
    <t>AGRODALM d.o.o.</t>
  </si>
  <si>
    <t>80649374262</t>
  </si>
  <si>
    <t>Naklada LJEVAK d.o.o</t>
  </si>
  <si>
    <t>80364394364</t>
  </si>
  <si>
    <t>KRŠĆANSKA SADAŠNJOST</t>
  </si>
  <si>
    <t>79817762581</t>
  </si>
  <si>
    <t>TRINDUS EKSPERT</t>
  </si>
  <si>
    <t>77583789735</t>
  </si>
  <si>
    <t xml:space="preserve">USLUGE TEKUĆEG I INVESTICIJSKOG ODRŽAVANJA                                                                                                            </t>
  </si>
  <si>
    <t>ZAGREBAČKE PEKARNE KLARA d.d.</t>
  </si>
  <si>
    <t>76842508189</t>
  </si>
  <si>
    <t>10020 ZAGREB</t>
  </si>
  <si>
    <t>ZNR KREŠIMIR</t>
  </si>
  <si>
    <t>74661546156</t>
  </si>
  <si>
    <t>SREĆKO TOURS d.o.o.</t>
  </si>
  <si>
    <t>74454217661</t>
  </si>
  <si>
    <t>10340 Luka, Vrbovec</t>
  </si>
  <si>
    <t>DLS d.o.o.</t>
  </si>
  <si>
    <t>72954104541</t>
  </si>
  <si>
    <t>51000 Rijeka</t>
  </si>
  <si>
    <t xml:space="preserve">INTELEKTUALNE I OSOBNE USLUGE                                                                                                                         </t>
  </si>
  <si>
    <t>Optimus Lab d.o.o.</t>
  </si>
  <si>
    <t>71981294715</t>
  </si>
  <si>
    <t xml:space="preserve"> Čakovec</t>
  </si>
  <si>
    <t>TELE2</t>
  </si>
  <si>
    <t>70133616033</t>
  </si>
  <si>
    <t>BARKOM-G.M. d.o.o.</t>
  </si>
  <si>
    <t>70127500266</t>
  </si>
  <si>
    <t>NAKLADA SLAP d.o.o.</t>
  </si>
  <si>
    <t>70108447975</t>
  </si>
  <si>
    <t>JASTREBARSKO</t>
  </si>
  <si>
    <t>BILIĆ-ERIĆ D.O.O. ZA PRIVATNU ZAŠTITU</t>
  </si>
  <si>
    <t>68580128211</t>
  </si>
  <si>
    <t xml:space="preserve">UREĐAJI, STROJEVI I OPREMA ZA OSTALE NAMJENE                                                                                                          </t>
  </si>
  <si>
    <t>KLASICI KNJIGE J.D.O.O. ZA IZDAVAČKU DJELATNOST</t>
  </si>
  <si>
    <t>66487540885</t>
  </si>
  <si>
    <t>21000 SPLIT</t>
  </si>
  <si>
    <t>OPSTANAK D.O.O</t>
  </si>
  <si>
    <t>65655698625</t>
  </si>
  <si>
    <t>SPLIT</t>
  </si>
  <si>
    <t xml:space="preserve">MATERIJAL I DIJELOVI ZA TEKUĆE I INVESTICIJSKO ODRŽAVANJE                                                                                             </t>
  </si>
  <si>
    <t>Dobar Partner d.o.o.</t>
  </si>
  <si>
    <t>65278787645</t>
  </si>
  <si>
    <t>NARODNE NOVINE D.D.</t>
  </si>
  <si>
    <t>64546066176</t>
  </si>
  <si>
    <t>HEP OPSKRBA</t>
  </si>
  <si>
    <t>63073332379</t>
  </si>
  <si>
    <t>LIFT MUČNJAK</t>
  </si>
  <si>
    <t>59925821437</t>
  </si>
  <si>
    <t>PAN-PEK</t>
  </si>
  <si>
    <t>58203211592</t>
  </si>
  <si>
    <t>EKO- JAZO D.O.O. ZA PRERADU ŽITARICA</t>
  </si>
  <si>
    <t>55710121632</t>
  </si>
  <si>
    <t>31216 IVANOVAC</t>
  </si>
  <si>
    <t>Nutko j.d.o.o.</t>
  </si>
  <si>
    <t>55705703111</t>
  </si>
  <si>
    <t>40323 Donji Pustakovec</t>
  </si>
  <si>
    <t>IGO-MAT d.o.o.</t>
  </si>
  <si>
    <t>55662000497</t>
  </si>
  <si>
    <t>10432 Bregana</t>
  </si>
  <si>
    <t>GRADSKI URED ZA PROSTORNO UREDJENJE</t>
  </si>
  <si>
    <t>54702581236</t>
  </si>
  <si>
    <t>POLIKLINIKA MAGNOLIJA D.O.O</t>
  </si>
  <si>
    <t>50935288317</t>
  </si>
  <si>
    <t xml:space="preserve">ZDRAVSTVENE I VETERINARSKE USLUGE                                                                                                                     </t>
  </si>
  <si>
    <t>ALFA SIGURNOST d.o.o.</t>
  </si>
  <si>
    <t>47785989863</t>
  </si>
  <si>
    <t>10020 Zagreb-Novi Zagreb</t>
  </si>
  <si>
    <t>BONGO FOOD&amp;DRINKS j.d.o.o.</t>
  </si>
  <si>
    <t>45548352889</t>
  </si>
  <si>
    <t>SAVA OSIGURANJE d.d., Podružnica Hrvatska</t>
  </si>
  <si>
    <t>45237012600</t>
  </si>
  <si>
    <t>10110 Zagreb</t>
  </si>
  <si>
    <t xml:space="preserve">OSTALE USLUGE                                                                                                                                         </t>
  </si>
  <si>
    <t>VINDIJA - PLAVA  PREHRAMBENA INDUSTRIJA D.D.</t>
  </si>
  <si>
    <t>44138062462</t>
  </si>
  <si>
    <t>Glas Koncila</t>
  </si>
  <si>
    <t>42821159693</t>
  </si>
  <si>
    <t>DOMINOVIĆ D.O.O.</t>
  </si>
  <si>
    <t>39753545974</t>
  </si>
  <si>
    <t>ŠKOLSKA KNJIGA</t>
  </si>
  <si>
    <t>38967655335</t>
  </si>
  <si>
    <t>OBORD D.O.O.</t>
  </si>
  <si>
    <t>38896786699</t>
  </si>
  <si>
    <t xml:space="preserve">REPREZENTACIJA                                                                                                                                        </t>
  </si>
  <si>
    <t>EKO-DERATIZACIJA</t>
  </si>
  <si>
    <t>38001831721</t>
  </si>
  <si>
    <t>OPG CVETIĆ MARIJANA</t>
  </si>
  <si>
    <t>36033938448</t>
  </si>
  <si>
    <t>17750 Jastrebarsko</t>
  </si>
  <si>
    <t>V.B.Z. d.o.o</t>
  </si>
  <si>
    <t>35632925066</t>
  </si>
  <si>
    <t>ZOVAK D.O.O</t>
  </si>
  <si>
    <t>31454769235</t>
  </si>
  <si>
    <t>Beltronik d.o.o.</t>
  </si>
  <si>
    <t>29767011450</t>
  </si>
  <si>
    <t>Velika Gorica</t>
  </si>
  <si>
    <t>USLUGA D.O.O</t>
  </si>
  <si>
    <t>27987108040</t>
  </si>
  <si>
    <t>PAKRAC</t>
  </si>
  <si>
    <t>ROTO DINAMIC d.o.o.</t>
  </si>
  <si>
    <t>24723122482</t>
  </si>
  <si>
    <t xml:space="preserve"> SAMOBOR</t>
  </si>
  <si>
    <t>Podravka d.d.</t>
  </si>
  <si>
    <t>18928523252</t>
  </si>
  <si>
    <t>48000 Koprivnica</t>
  </si>
  <si>
    <t>KATARINA ZRINSKI d.o.o.</t>
  </si>
  <si>
    <t>13653700851</t>
  </si>
  <si>
    <t>42000 VARAŽDIN</t>
  </si>
  <si>
    <t>OPG IVAN VESELIĆ, VUKOVARSKA 24, NOVO SELO PALANJEČKO, 44202</t>
  </si>
  <si>
    <t>12214924795</t>
  </si>
  <si>
    <t>44202 NOVO SELO PALANJEČKO</t>
  </si>
  <si>
    <t>ALKA SCRIPT D. O. O.</t>
  </si>
  <si>
    <t>10350279556</t>
  </si>
  <si>
    <t>AKD-ZAŠTITA D.O.O.</t>
  </si>
  <si>
    <t>09253797076</t>
  </si>
  <si>
    <t>MS MONT, OBRT ZA UGRADNJU STOLARIJE</t>
  </si>
  <si>
    <t>07399693963</t>
  </si>
  <si>
    <t>ALFA d.d.</t>
  </si>
  <si>
    <t>07189160632</t>
  </si>
  <si>
    <t>Ledo plus d.o.o.</t>
  </si>
  <si>
    <t>07179054100</t>
  </si>
  <si>
    <t>SCULPTOR computers NET d.o.o.</t>
  </si>
  <si>
    <t>06362716309</t>
  </si>
  <si>
    <t>32100 VINKOVCI</t>
  </si>
  <si>
    <t>TIN-PROIZVODNJA D.O.O.</t>
  </si>
  <si>
    <t>03394514113</t>
  </si>
  <si>
    <t>10040 Zagreb</t>
  </si>
  <si>
    <t>Baltazar Didaktika</t>
  </si>
  <si>
    <t>02335591140</t>
  </si>
  <si>
    <t>10380 Sveti Ivan Zelina</t>
  </si>
  <si>
    <t xml:space="preserve">SITNI INVENTAR I AUTO GUME                                                                                                                            </t>
  </si>
  <si>
    <t>SVIJET VIJAKA d.o.o</t>
  </si>
  <si>
    <t>01282394765</t>
  </si>
  <si>
    <t>DIMNJAČARSKA OBRTNIČKA ZADRUGA</t>
  </si>
  <si>
    <t>01254445043</t>
  </si>
  <si>
    <t>PROMING HCH d.o.o.</t>
  </si>
  <si>
    <t>00799310963</t>
  </si>
  <si>
    <t>10 110 ZAGREB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</si>
  <si>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</si>
  <si>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</si>
  <si>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</si>
  <si>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Naknade za rad predstavničkih i izvršnih tijela, povjerenstava i slično</t>
  </si>
  <si>
    <t>Sveukupno:</t>
  </si>
  <si>
    <t>BOLOVANJE HZZO</t>
  </si>
  <si>
    <t>POREZI NA DOHODAK</t>
  </si>
  <si>
    <t>DOPRINOSI ZA MIROVINSKO OSIGURANJE</t>
  </si>
  <si>
    <t>DOPRINOSI ZA ZDRAVSTVENO OSIGURANJE</t>
  </si>
  <si>
    <t>OSTALE OBVEZE ZA ZAPOSLENE</t>
  </si>
  <si>
    <t>OSTALE NAKNADE PLAĆA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</si>
</sst>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F180" sqref="F18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42</v>
      </c>
      <c r="E7" s="10">
        <v>3213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42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86.01</v>
      </c>
      <c r="E9" s="10">
        <v>3221</v>
      </c>
      <c r="F9" s="9" t="s">
        <v>20</v>
      </c>
      <c r="G9" s="28" t="s">
        <v>15</v>
      </c>
    </row>
    <row r="10" spans="1:7" x14ac:dyDescent="0.25">
      <c r="A10" s="9"/>
      <c r="B10" s="14"/>
      <c r="C10" s="10"/>
      <c r="D10" s="18">
        <v>5436.07</v>
      </c>
      <c r="E10" s="10">
        <v>3722</v>
      </c>
      <c r="F10" s="9" t="s">
        <v>21</v>
      </c>
      <c r="G10" s="29" t="s">
        <v>15</v>
      </c>
    </row>
    <row r="11" spans="1:7" x14ac:dyDescent="0.25">
      <c r="A11" s="9"/>
      <c r="B11" s="14"/>
      <c r="C11" s="10"/>
      <c r="D11" s="18">
        <v>8600.06</v>
      </c>
      <c r="E11" s="10">
        <v>4241</v>
      </c>
      <c r="F11" s="9" t="s">
        <v>22</v>
      </c>
      <c r="G11" s="29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SUM(D9:D11)</f>
        <v>14122.14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242.5</v>
      </c>
      <c r="E13" s="10">
        <v>3235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242.5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25</v>
      </c>
      <c r="D15" s="18">
        <v>179.75</v>
      </c>
      <c r="E15" s="10">
        <v>3431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179.75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25</v>
      </c>
      <c r="D17" s="18">
        <v>397.95</v>
      </c>
      <c r="E17" s="10">
        <v>3238</v>
      </c>
      <c r="F17" s="9" t="s">
        <v>32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397.95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640.5</v>
      </c>
      <c r="E19" s="10">
        <v>3222</v>
      </c>
      <c r="F19" s="9" t="s">
        <v>36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640.5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117</v>
      </c>
      <c r="E21" s="10">
        <v>3234</v>
      </c>
      <c r="F21" s="9" t="s">
        <v>40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117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25</v>
      </c>
      <c r="D23" s="18">
        <v>486.99</v>
      </c>
      <c r="E23" s="10">
        <v>4226</v>
      </c>
      <c r="F23" s="9" t="s">
        <v>43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486.99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46</v>
      </c>
      <c r="D25" s="18">
        <v>284</v>
      </c>
      <c r="E25" s="10">
        <v>3222</v>
      </c>
      <c r="F25" s="9" t="s">
        <v>36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284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25</v>
      </c>
      <c r="D27" s="18">
        <v>11078.94</v>
      </c>
      <c r="E27" s="10">
        <v>4221</v>
      </c>
      <c r="F27" s="9" t="s">
        <v>49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11078.94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52</v>
      </c>
      <c r="D29" s="18">
        <v>38.840000000000003</v>
      </c>
      <c r="E29" s="10">
        <v>3231</v>
      </c>
      <c r="F29" s="9" t="s">
        <v>53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38.840000000000003</v>
      </c>
      <c r="E30" s="24"/>
      <c r="F30" s="26"/>
      <c r="G30" s="27"/>
    </row>
    <row r="31" spans="1:7" x14ac:dyDescent="0.25">
      <c r="A31" s="9" t="s">
        <v>54</v>
      </c>
      <c r="B31" s="14" t="s">
        <v>55</v>
      </c>
      <c r="C31" s="10" t="s">
        <v>25</v>
      </c>
      <c r="D31" s="18">
        <v>66.36</v>
      </c>
      <c r="E31" s="10">
        <v>3299</v>
      </c>
      <c r="F31" s="9" t="s">
        <v>56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66.36</v>
      </c>
      <c r="E32" s="24"/>
      <c r="F32" s="26"/>
      <c r="G32" s="27"/>
    </row>
    <row r="33" spans="1:7" x14ac:dyDescent="0.25">
      <c r="A33" s="9" t="s">
        <v>57</v>
      </c>
      <c r="B33" s="14" t="s">
        <v>58</v>
      </c>
      <c r="C33" s="10" t="s">
        <v>25</v>
      </c>
      <c r="D33" s="18">
        <v>32.06</v>
      </c>
      <c r="E33" s="10">
        <v>3221</v>
      </c>
      <c r="F33" s="9" t="s">
        <v>20</v>
      </c>
      <c r="G33" s="28" t="s">
        <v>15</v>
      </c>
    </row>
    <row r="34" spans="1:7" x14ac:dyDescent="0.25">
      <c r="A34" s="9"/>
      <c r="B34" s="14"/>
      <c r="C34" s="10"/>
      <c r="D34" s="18">
        <v>282.38</v>
      </c>
      <c r="E34" s="10">
        <v>4221</v>
      </c>
      <c r="F34" s="9" t="s">
        <v>49</v>
      </c>
      <c r="G34" s="29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SUM(D33:D34)</f>
        <v>314.44</v>
      </c>
      <c r="E35" s="24"/>
      <c r="F35" s="26"/>
      <c r="G35" s="27"/>
    </row>
    <row r="36" spans="1:7" x14ac:dyDescent="0.25">
      <c r="A36" s="9" t="s">
        <v>59</v>
      </c>
      <c r="B36" s="14" t="s">
        <v>60</v>
      </c>
      <c r="C36" s="10" t="s">
        <v>25</v>
      </c>
      <c r="D36" s="18">
        <v>1080.6099999999999</v>
      </c>
      <c r="E36" s="10">
        <v>3234</v>
      </c>
      <c r="F36" s="9" t="s">
        <v>40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1080.6099999999999</v>
      </c>
      <c r="E37" s="24"/>
      <c r="F37" s="26"/>
      <c r="G37" s="27"/>
    </row>
    <row r="38" spans="1:7" x14ac:dyDescent="0.25">
      <c r="A38" s="9" t="s">
        <v>61</v>
      </c>
      <c r="B38" s="14" t="s">
        <v>62</v>
      </c>
      <c r="C38" s="10" t="s">
        <v>63</v>
      </c>
      <c r="D38" s="18">
        <v>2788.37</v>
      </c>
      <c r="E38" s="10">
        <v>3223</v>
      </c>
      <c r="F38" s="9" t="s">
        <v>64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2788.37</v>
      </c>
      <c r="E39" s="24"/>
      <c r="F39" s="26"/>
      <c r="G39" s="27"/>
    </row>
    <row r="40" spans="1:7" x14ac:dyDescent="0.25">
      <c r="A40" s="9" t="s">
        <v>65</v>
      </c>
      <c r="B40" s="14" t="s">
        <v>66</v>
      </c>
      <c r="C40" s="10" t="s">
        <v>19</v>
      </c>
      <c r="D40" s="18">
        <v>657.85</v>
      </c>
      <c r="E40" s="10">
        <v>3222</v>
      </c>
      <c r="F40" s="9" t="s">
        <v>36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657.85</v>
      </c>
      <c r="E41" s="24"/>
      <c r="F41" s="26"/>
      <c r="G41" s="27"/>
    </row>
    <row r="42" spans="1:7" x14ac:dyDescent="0.25">
      <c r="A42" s="9" t="s">
        <v>67</v>
      </c>
      <c r="B42" s="14" t="s">
        <v>68</v>
      </c>
      <c r="C42" s="10" t="s">
        <v>25</v>
      </c>
      <c r="D42" s="18">
        <v>81.97</v>
      </c>
      <c r="E42" s="10">
        <v>3234</v>
      </c>
      <c r="F42" s="9" t="s">
        <v>40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81.97</v>
      </c>
      <c r="E43" s="24"/>
      <c r="F43" s="26"/>
      <c r="G43" s="27"/>
    </row>
    <row r="44" spans="1:7" x14ac:dyDescent="0.25">
      <c r="A44" s="9" t="s">
        <v>69</v>
      </c>
      <c r="B44" s="14" t="s">
        <v>70</v>
      </c>
      <c r="C44" s="10" t="s">
        <v>71</v>
      </c>
      <c r="D44" s="18">
        <v>125</v>
      </c>
      <c r="E44" s="10">
        <v>3238</v>
      </c>
      <c r="F44" s="9" t="s">
        <v>32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125</v>
      </c>
      <c r="E45" s="24"/>
      <c r="F45" s="26"/>
      <c r="G45" s="27"/>
    </row>
    <row r="46" spans="1:7" x14ac:dyDescent="0.25">
      <c r="A46" s="9" t="s">
        <v>72</v>
      </c>
      <c r="B46" s="14" t="s">
        <v>73</v>
      </c>
      <c r="C46" s="10" t="s">
        <v>63</v>
      </c>
      <c r="D46" s="18">
        <v>1241.6400000000001</v>
      </c>
      <c r="E46" s="10">
        <v>3222</v>
      </c>
      <c r="F46" s="9" t="s">
        <v>36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1241.6400000000001</v>
      </c>
      <c r="E47" s="24"/>
      <c r="F47" s="26"/>
      <c r="G47" s="27"/>
    </row>
    <row r="48" spans="1:7" x14ac:dyDescent="0.25">
      <c r="A48" s="9" t="s">
        <v>74</v>
      </c>
      <c r="B48" s="14" t="s">
        <v>75</v>
      </c>
      <c r="C48" s="10" t="s">
        <v>63</v>
      </c>
      <c r="D48" s="18">
        <v>4136.8100000000004</v>
      </c>
      <c r="E48" s="10">
        <v>3722</v>
      </c>
      <c r="F48" s="9" t="s">
        <v>21</v>
      </c>
      <c r="G48" s="28" t="s">
        <v>15</v>
      </c>
    </row>
    <row r="49" spans="1:7" x14ac:dyDescent="0.25">
      <c r="A49" s="9"/>
      <c r="B49" s="14"/>
      <c r="C49" s="10"/>
      <c r="D49" s="18">
        <v>199.97</v>
      </c>
      <c r="E49" s="10">
        <v>4241</v>
      </c>
      <c r="F49" s="9" t="s">
        <v>22</v>
      </c>
      <c r="G49" s="29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SUM(D48:D49)</f>
        <v>4336.7800000000007</v>
      </c>
      <c r="E50" s="24"/>
      <c r="F50" s="26"/>
      <c r="G50" s="27"/>
    </row>
    <row r="51" spans="1:7" x14ac:dyDescent="0.25">
      <c r="A51" s="9" t="s">
        <v>76</v>
      </c>
      <c r="B51" s="14" t="s">
        <v>77</v>
      </c>
      <c r="C51" s="10" t="s">
        <v>25</v>
      </c>
      <c r="D51" s="18">
        <v>1564.33</v>
      </c>
      <c r="E51" s="10">
        <v>4241</v>
      </c>
      <c r="F51" s="9" t="s">
        <v>22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1564.33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63</v>
      </c>
      <c r="D53" s="18">
        <v>624</v>
      </c>
      <c r="E53" s="10">
        <v>3232</v>
      </c>
      <c r="F53" s="9" t="s">
        <v>80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624</v>
      </c>
      <c r="E54" s="24"/>
      <c r="F54" s="26"/>
      <c r="G54" s="27"/>
    </row>
    <row r="55" spans="1:7" x14ac:dyDescent="0.25">
      <c r="A55" s="9" t="s">
        <v>81</v>
      </c>
      <c r="B55" s="14" t="s">
        <v>82</v>
      </c>
      <c r="C55" s="10" t="s">
        <v>83</v>
      </c>
      <c r="D55" s="18">
        <v>7231.05</v>
      </c>
      <c r="E55" s="10">
        <v>3222</v>
      </c>
      <c r="F55" s="9" t="s">
        <v>36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7231.05</v>
      </c>
      <c r="E56" s="24"/>
      <c r="F56" s="26"/>
      <c r="G56" s="27"/>
    </row>
    <row r="57" spans="1:7" x14ac:dyDescent="0.25">
      <c r="A57" s="9" t="s">
        <v>84</v>
      </c>
      <c r="B57" s="14" t="s">
        <v>85</v>
      </c>
      <c r="C57" s="10" t="s">
        <v>25</v>
      </c>
      <c r="D57" s="18">
        <v>385</v>
      </c>
      <c r="E57" s="10">
        <v>3213</v>
      </c>
      <c r="F57" s="9" t="s">
        <v>14</v>
      </c>
      <c r="G57" s="28" t="s">
        <v>15</v>
      </c>
    </row>
    <row r="58" spans="1:7" x14ac:dyDescent="0.25">
      <c r="A58" s="9"/>
      <c r="B58" s="14"/>
      <c r="C58" s="10"/>
      <c r="D58" s="18">
        <v>37.5</v>
      </c>
      <c r="E58" s="10">
        <v>3232</v>
      </c>
      <c r="F58" s="9" t="s">
        <v>80</v>
      </c>
      <c r="G58" s="29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SUM(D57:D58)</f>
        <v>422.5</v>
      </c>
      <c r="E59" s="24"/>
      <c r="F59" s="26"/>
      <c r="G59" s="27"/>
    </row>
    <row r="60" spans="1:7" x14ac:dyDescent="0.25">
      <c r="A60" s="9" t="s">
        <v>86</v>
      </c>
      <c r="B60" s="14" t="s">
        <v>87</v>
      </c>
      <c r="C60" s="10" t="s">
        <v>88</v>
      </c>
      <c r="D60" s="18">
        <v>1170</v>
      </c>
      <c r="E60" s="10">
        <v>3299</v>
      </c>
      <c r="F60" s="9" t="s">
        <v>56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1170</v>
      </c>
      <c r="E61" s="24"/>
      <c r="F61" s="26"/>
      <c r="G61" s="27"/>
    </row>
    <row r="62" spans="1:7" x14ac:dyDescent="0.25">
      <c r="A62" s="9" t="s">
        <v>89</v>
      </c>
      <c r="B62" s="14" t="s">
        <v>90</v>
      </c>
      <c r="C62" s="10" t="s">
        <v>91</v>
      </c>
      <c r="D62" s="18">
        <v>1168.75</v>
      </c>
      <c r="E62" s="10">
        <v>3237</v>
      </c>
      <c r="F62" s="9" t="s">
        <v>92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1168.75</v>
      </c>
      <c r="E63" s="24"/>
      <c r="F63" s="26"/>
      <c r="G63" s="27"/>
    </row>
    <row r="64" spans="1:7" x14ac:dyDescent="0.25">
      <c r="A64" s="9" t="s">
        <v>93</v>
      </c>
      <c r="B64" s="14" t="s">
        <v>94</v>
      </c>
      <c r="C64" s="10" t="s">
        <v>95</v>
      </c>
      <c r="D64" s="18">
        <v>132.72999999999999</v>
      </c>
      <c r="E64" s="10">
        <v>3238</v>
      </c>
      <c r="F64" s="9" t="s">
        <v>32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132.72999999999999</v>
      </c>
      <c r="E65" s="24"/>
      <c r="F65" s="26"/>
      <c r="G65" s="27"/>
    </row>
    <row r="66" spans="1:7" x14ac:dyDescent="0.25">
      <c r="A66" s="9" t="s">
        <v>96</v>
      </c>
      <c r="B66" s="14" t="s">
        <v>97</v>
      </c>
      <c r="C66" s="10" t="s">
        <v>25</v>
      </c>
      <c r="D66" s="18">
        <v>170.59</v>
      </c>
      <c r="E66" s="10">
        <v>3231</v>
      </c>
      <c r="F66" s="9" t="s">
        <v>53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170.59</v>
      </c>
      <c r="E67" s="24"/>
      <c r="F67" s="26"/>
      <c r="G67" s="27"/>
    </row>
    <row r="68" spans="1:7" x14ac:dyDescent="0.25">
      <c r="A68" s="9" t="s">
        <v>98</v>
      </c>
      <c r="B68" s="14" t="s">
        <v>99</v>
      </c>
      <c r="C68" s="10" t="s">
        <v>63</v>
      </c>
      <c r="D68" s="18">
        <v>1387.47</v>
      </c>
      <c r="E68" s="10">
        <v>3221</v>
      </c>
      <c r="F68" s="9" t="s">
        <v>20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1387.47</v>
      </c>
      <c r="E69" s="24"/>
      <c r="F69" s="26"/>
      <c r="G69" s="27"/>
    </row>
    <row r="70" spans="1:7" x14ac:dyDescent="0.25">
      <c r="A70" s="9" t="s">
        <v>100</v>
      </c>
      <c r="B70" s="14" t="s">
        <v>101</v>
      </c>
      <c r="C70" s="10" t="s">
        <v>102</v>
      </c>
      <c r="D70" s="18">
        <v>540.24</v>
      </c>
      <c r="E70" s="10">
        <v>3722</v>
      </c>
      <c r="F70" s="9" t="s">
        <v>21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540.24</v>
      </c>
      <c r="E71" s="24"/>
      <c r="F71" s="26"/>
      <c r="G71" s="27"/>
    </row>
    <row r="72" spans="1:7" x14ac:dyDescent="0.25">
      <c r="A72" s="9" t="s">
        <v>103</v>
      </c>
      <c r="B72" s="14" t="s">
        <v>104</v>
      </c>
      <c r="C72" s="10" t="s">
        <v>25</v>
      </c>
      <c r="D72" s="18">
        <v>525</v>
      </c>
      <c r="E72" s="10">
        <v>3232</v>
      </c>
      <c r="F72" s="9" t="s">
        <v>80</v>
      </c>
      <c r="G72" s="28" t="s">
        <v>15</v>
      </c>
    </row>
    <row r="73" spans="1:7" x14ac:dyDescent="0.25">
      <c r="A73" s="9"/>
      <c r="B73" s="14"/>
      <c r="C73" s="10"/>
      <c r="D73" s="18">
        <v>2550</v>
      </c>
      <c r="E73" s="10">
        <v>4227</v>
      </c>
      <c r="F73" s="9" t="s">
        <v>105</v>
      </c>
      <c r="G73" s="29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SUM(D72:D73)</f>
        <v>3075</v>
      </c>
      <c r="E74" s="24"/>
      <c r="F74" s="26"/>
      <c r="G74" s="27"/>
    </row>
    <row r="75" spans="1:7" x14ac:dyDescent="0.25">
      <c r="A75" s="9" t="s">
        <v>106</v>
      </c>
      <c r="B75" s="14" t="s">
        <v>107</v>
      </c>
      <c r="C75" s="10" t="s">
        <v>108</v>
      </c>
      <c r="D75" s="18">
        <v>560</v>
      </c>
      <c r="E75" s="10">
        <v>3722</v>
      </c>
      <c r="F75" s="9" t="s">
        <v>21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560</v>
      </c>
      <c r="E76" s="24"/>
      <c r="F76" s="26"/>
      <c r="G76" s="27"/>
    </row>
    <row r="77" spans="1:7" x14ac:dyDescent="0.25">
      <c r="A77" s="9" t="s">
        <v>109</v>
      </c>
      <c r="B77" s="14" t="s">
        <v>110</v>
      </c>
      <c r="C77" s="10" t="s">
        <v>111</v>
      </c>
      <c r="D77" s="18">
        <v>99.25</v>
      </c>
      <c r="E77" s="10">
        <v>3224</v>
      </c>
      <c r="F77" s="9" t="s">
        <v>112</v>
      </c>
      <c r="G77" s="28" t="s">
        <v>15</v>
      </c>
    </row>
    <row r="78" spans="1:7" x14ac:dyDescent="0.25">
      <c r="A78" s="9"/>
      <c r="B78" s="14"/>
      <c r="C78" s="10"/>
      <c r="D78" s="18">
        <v>280.58</v>
      </c>
      <c r="E78" s="10">
        <v>3232</v>
      </c>
      <c r="F78" s="9" t="s">
        <v>80</v>
      </c>
      <c r="G78" s="29" t="s">
        <v>15</v>
      </c>
    </row>
    <row r="79" spans="1:7" x14ac:dyDescent="0.25">
      <c r="A79" s="9"/>
      <c r="B79" s="14"/>
      <c r="C79" s="10"/>
      <c r="D79" s="18">
        <v>2956.25</v>
      </c>
      <c r="E79" s="10">
        <v>4221</v>
      </c>
      <c r="F79" s="9" t="s">
        <v>49</v>
      </c>
      <c r="G79" s="29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SUM(D77:D79)</f>
        <v>3336.08</v>
      </c>
      <c r="E80" s="24"/>
      <c r="F80" s="26"/>
      <c r="G80" s="27"/>
    </row>
    <row r="81" spans="1:7" x14ac:dyDescent="0.25">
      <c r="A81" s="9" t="s">
        <v>113</v>
      </c>
      <c r="B81" s="14" t="s">
        <v>114</v>
      </c>
      <c r="C81" s="10" t="s">
        <v>63</v>
      </c>
      <c r="D81" s="18">
        <v>279.10000000000002</v>
      </c>
      <c r="E81" s="10">
        <v>3299</v>
      </c>
      <c r="F81" s="9" t="s">
        <v>56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279.10000000000002</v>
      </c>
      <c r="E82" s="24"/>
      <c r="F82" s="26"/>
      <c r="G82" s="27"/>
    </row>
    <row r="83" spans="1:7" x14ac:dyDescent="0.25">
      <c r="A83" s="9" t="s">
        <v>115</v>
      </c>
      <c r="B83" s="14" t="s">
        <v>116</v>
      </c>
      <c r="C83" s="10" t="s">
        <v>25</v>
      </c>
      <c r="D83" s="18">
        <v>80.3</v>
      </c>
      <c r="E83" s="10">
        <v>3221</v>
      </c>
      <c r="F83" s="9" t="s">
        <v>20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80.3</v>
      </c>
      <c r="E84" s="24"/>
      <c r="F84" s="26"/>
      <c r="G84" s="27"/>
    </row>
    <row r="85" spans="1:7" x14ac:dyDescent="0.25">
      <c r="A85" s="9" t="s">
        <v>117</v>
      </c>
      <c r="B85" s="14" t="s">
        <v>118</v>
      </c>
      <c r="C85" s="10" t="s">
        <v>25</v>
      </c>
      <c r="D85" s="18">
        <v>1924.14</v>
      </c>
      <c r="E85" s="10">
        <v>3223</v>
      </c>
      <c r="F85" s="9" t="s">
        <v>64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1924.14</v>
      </c>
      <c r="E86" s="24"/>
      <c r="F86" s="26"/>
      <c r="G86" s="27"/>
    </row>
    <row r="87" spans="1:7" x14ac:dyDescent="0.25">
      <c r="A87" s="9" t="s">
        <v>119</v>
      </c>
      <c r="B87" s="14" t="s">
        <v>120</v>
      </c>
      <c r="C87" s="10" t="s">
        <v>25</v>
      </c>
      <c r="D87" s="18">
        <v>165.9</v>
      </c>
      <c r="E87" s="10">
        <v>3232</v>
      </c>
      <c r="F87" s="9" t="s">
        <v>80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165.9</v>
      </c>
      <c r="E88" s="24"/>
      <c r="F88" s="26"/>
      <c r="G88" s="27"/>
    </row>
    <row r="89" spans="1:7" x14ac:dyDescent="0.25">
      <c r="A89" s="9" t="s">
        <v>121</v>
      </c>
      <c r="B89" s="14" t="s">
        <v>122</v>
      </c>
      <c r="C89" s="10" t="s">
        <v>25</v>
      </c>
      <c r="D89" s="18">
        <v>2286.7399999999998</v>
      </c>
      <c r="E89" s="10">
        <v>3222</v>
      </c>
      <c r="F89" s="9" t="s">
        <v>36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2286.7399999999998</v>
      </c>
      <c r="E90" s="24"/>
      <c r="F90" s="26"/>
      <c r="G90" s="27"/>
    </row>
    <row r="91" spans="1:7" x14ac:dyDescent="0.25">
      <c r="A91" s="9" t="s">
        <v>123</v>
      </c>
      <c r="B91" s="14" t="s">
        <v>124</v>
      </c>
      <c r="C91" s="10" t="s">
        <v>125</v>
      </c>
      <c r="D91" s="18">
        <v>1158.31</v>
      </c>
      <c r="E91" s="10">
        <v>3222</v>
      </c>
      <c r="F91" s="9" t="s">
        <v>36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1158.31</v>
      </c>
      <c r="E92" s="24"/>
      <c r="F92" s="26"/>
      <c r="G92" s="27"/>
    </row>
    <row r="93" spans="1:7" x14ac:dyDescent="0.25">
      <c r="A93" s="9" t="s">
        <v>126</v>
      </c>
      <c r="B93" s="14" t="s">
        <v>127</v>
      </c>
      <c r="C93" s="10" t="s">
        <v>128</v>
      </c>
      <c r="D93" s="18">
        <v>342.15</v>
      </c>
      <c r="E93" s="10">
        <v>3222</v>
      </c>
      <c r="F93" s="9" t="s">
        <v>36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342.15</v>
      </c>
      <c r="E94" s="24"/>
      <c r="F94" s="26"/>
      <c r="G94" s="27"/>
    </row>
    <row r="95" spans="1:7" x14ac:dyDescent="0.25">
      <c r="A95" s="9" t="s">
        <v>129</v>
      </c>
      <c r="B95" s="14" t="s">
        <v>130</v>
      </c>
      <c r="C95" s="10" t="s">
        <v>131</v>
      </c>
      <c r="D95" s="18">
        <v>3365.08</v>
      </c>
      <c r="E95" s="10">
        <v>3222</v>
      </c>
      <c r="F95" s="9" t="s">
        <v>36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3365.08</v>
      </c>
      <c r="E96" s="24"/>
      <c r="F96" s="26"/>
      <c r="G96" s="27"/>
    </row>
    <row r="97" spans="1:7" x14ac:dyDescent="0.25">
      <c r="A97" s="9" t="s">
        <v>132</v>
      </c>
      <c r="B97" s="14" t="s">
        <v>133</v>
      </c>
      <c r="C97" s="10" t="s">
        <v>25</v>
      </c>
      <c r="D97" s="18">
        <v>15.93</v>
      </c>
      <c r="E97" s="10">
        <v>3234</v>
      </c>
      <c r="F97" s="9" t="s">
        <v>40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15.93</v>
      </c>
      <c r="E98" s="24"/>
      <c r="F98" s="26"/>
      <c r="G98" s="27"/>
    </row>
    <row r="99" spans="1:7" x14ac:dyDescent="0.25">
      <c r="A99" s="9" t="s">
        <v>134</v>
      </c>
      <c r="B99" s="14" t="s">
        <v>135</v>
      </c>
      <c r="C99" s="10" t="s">
        <v>25</v>
      </c>
      <c r="D99" s="18">
        <v>2220</v>
      </c>
      <c r="E99" s="10">
        <v>3236</v>
      </c>
      <c r="F99" s="9" t="s">
        <v>136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2220</v>
      </c>
      <c r="E100" s="24"/>
      <c r="F100" s="26"/>
      <c r="G100" s="27"/>
    </row>
    <row r="101" spans="1:7" x14ac:dyDescent="0.25">
      <c r="A101" s="9" t="s">
        <v>137</v>
      </c>
      <c r="B101" s="14" t="s">
        <v>138</v>
      </c>
      <c r="C101" s="10" t="s">
        <v>139</v>
      </c>
      <c r="D101" s="18">
        <v>662.5</v>
      </c>
      <c r="E101" s="10">
        <v>3232</v>
      </c>
      <c r="F101" s="9" t="s">
        <v>80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662.5</v>
      </c>
      <c r="E102" s="24"/>
      <c r="F102" s="26"/>
      <c r="G102" s="27"/>
    </row>
    <row r="103" spans="1:7" x14ac:dyDescent="0.25">
      <c r="A103" s="9" t="s">
        <v>140</v>
      </c>
      <c r="B103" s="14" t="s">
        <v>141</v>
      </c>
      <c r="C103" s="10" t="s">
        <v>63</v>
      </c>
      <c r="D103" s="18">
        <v>393.69</v>
      </c>
      <c r="E103" s="10">
        <v>3222</v>
      </c>
      <c r="F103" s="9" t="s">
        <v>36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393.69</v>
      </c>
      <c r="E104" s="24"/>
      <c r="F104" s="26"/>
      <c r="G104" s="27"/>
    </row>
    <row r="105" spans="1:7" x14ac:dyDescent="0.25">
      <c r="A105" s="9" t="s">
        <v>142</v>
      </c>
      <c r="B105" s="14" t="s">
        <v>143</v>
      </c>
      <c r="C105" s="10" t="s">
        <v>144</v>
      </c>
      <c r="D105" s="18">
        <v>3481.63</v>
      </c>
      <c r="E105" s="10">
        <v>3239</v>
      </c>
      <c r="F105" s="9" t="s">
        <v>145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3481.63</v>
      </c>
      <c r="E106" s="24"/>
      <c r="F106" s="26"/>
      <c r="G106" s="27"/>
    </row>
    <row r="107" spans="1:7" x14ac:dyDescent="0.25">
      <c r="A107" s="9" t="s">
        <v>146</v>
      </c>
      <c r="B107" s="14" t="s">
        <v>147</v>
      </c>
      <c r="C107" s="10" t="s">
        <v>71</v>
      </c>
      <c r="D107" s="18">
        <v>5146.1000000000004</v>
      </c>
      <c r="E107" s="10">
        <v>3222</v>
      </c>
      <c r="F107" s="9" t="s">
        <v>36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5146.1000000000004</v>
      </c>
      <c r="E108" s="24"/>
      <c r="F108" s="26"/>
      <c r="G108" s="27"/>
    </row>
    <row r="109" spans="1:7" x14ac:dyDescent="0.25">
      <c r="A109" s="9" t="s">
        <v>148</v>
      </c>
      <c r="B109" s="14" t="s">
        <v>149</v>
      </c>
      <c r="C109" s="10" t="s">
        <v>63</v>
      </c>
      <c r="D109" s="18">
        <v>473.88</v>
      </c>
      <c r="E109" s="10">
        <v>4241</v>
      </c>
      <c r="F109" s="9" t="s">
        <v>22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473.88</v>
      </c>
      <c r="E110" s="24"/>
      <c r="F110" s="26"/>
      <c r="G110" s="27"/>
    </row>
    <row r="111" spans="1:7" x14ac:dyDescent="0.25">
      <c r="A111" s="9" t="s">
        <v>150</v>
      </c>
      <c r="B111" s="14" t="s">
        <v>151</v>
      </c>
      <c r="C111" s="10" t="s">
        <v>25</v>
      </c>
      <c r="D111" s="18">
        <v>53.88</v>
      </c>
      <c r="E111" s="10">
        <v>4241</v>
      </c>
      <c r="F111" s="9" t="s">
        <v>22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53.88</v>
      </c>
      <c r="E112" s="24"/>
      <c r="F112" s="26"/>
      <c r="G112" s="27"/>
    </row>
    <row r="113" spans="1:7" x14ac:dyDescent="0.25">
      <c r="A113" s="9" t="s">
        <v>152</v>
      </c>
      <c r="B113" s="14" t="s">
        <v>153</v>
      </c>
      <c r="C113" s="10" t="s">
        <v>25</v>
      </c>
      <c r="D113" s="18">
        <v>8663.11</v>
      </c>
      <c r="E113" s="10">
        <v>3722</v>
      </c>
      <c r="F113" s="9" t="s">
        <v>21</v>
      </c>
      <c r="G113" s="28" t="s">
        <v>15</v>
      </c>
    </row>
    <row r="114" spans="1:7" x14ac:dyDescent="0.25">
      <c r="A114" s="9"/>
      <c r="B114" s="14"/>
      <c r="C114" s="10"/>
      <c r="D114" s="18">
        <v>27698.18</v>
      </c>
      <c r="E114" s="10">
        <v>4241</v>
      </c>
      <c r="F114" s="9" t="s">
        <v>22</v>
      </c>
      <c r="G114" s="29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SUM(D113:D114)</f>
        <v>36361.29</v>
      </c>
      <c r="E115" s="24"/>
      <c r="F115" s="26"/>
      <c r="G115" s="27"/>
    </row>
    <row r="116" spans="1:7" x14ac:dyDescent="0.25">
      <c r="A116" s="9" t="s">
        <v>154</v>
      </c>
      <c r="B116" s="14" t="s">
        <v>155</v>
      </c>
      <c r="C116" s="10" t="s">
        <v>83</v>
      </c>
      <c r="D116" s="18">
        <v>960</v>
      </c>
      <c r="E116" s="10">
        <v>3293</v>
      </c>
      <c r="F116" s="9" t="s">
        <v>156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960</v>
      </c>
      <c r="E117" s="24"/>
      <c r="F117" s="26"/>
      <c r="G117" s="27"/>
    </row>
    <row r="118" spans="1:7" x14ac:dyDescent="0.25">
      <c r="A118" s="9" t="s">
        <v>157</v>
      </c>
      <c r="B118" s="14" t="s">
        <v>158</v>
      </c>
      <c r="C118" s="10" t="s">
        <v>25</v>
      </c>
      <c r="D118" s="18">
        <v>875</v>
      </c>
      <c r="E118" s="10">
        <v>3234</v>
      </c>
      <c r="F118" s="9" t="s">
        <v>40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875</v>
      </c>
      <c r="E119" s="24"/>
      <c r="F119" s="26"/>
      <c r="G119" s="27"/>
    </row>
    <row r="120" spans="1:7" x14ac:dyDescent="0.25">
      <c r="A120" s="9" t="s">
        <v>159</v>
      </c>
      <c r="B120" s="14" t="s">
        <v>160</v>
      </c>
      <c r="C120" s="10" t="s">
        <v>161</v>
      </c>
      <c r="D120" s="18">
        <v>126</v>
      </c>
      <c r="E120" s="10">
        <v>3222</v>
      </c>
      <c r="F120" s="9" t="s">
        <v>36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126</v>
      </c>
      <c r="E121" s="24"/>
      <c r="F121" s="26"/>
      <c r="G121" s="27"/>
    </row>
    <row r="122" spans="1:7" x14ac:dyDescent="0.25">
      <c r="A122" s="9" t="s">
        <v>162</v>
      </c>
      <c r="B122" s="14" t="s">
        <v>163</v>
      </c>
      <c r="C122" s="10" t="s">
        <v>63</v>
      </c>
      <c r="D122" s="18">
        <v>257.08999999999997</v>
      </c>
      <c r="E122" s="10">
        <v>4241</v>
      </c>
      <c r="F122" s="9" t="s">
        <v>22</v>
      </c>
      <c r="G122" s="28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257.08999999999997</v>
      </c>
      <c r="E123" s="24"/>
      <c r="F123" s="26"/>
      <c r="G123" s="27"/>
    </row>
    <row r="124" spans="1:7" x14ac:dyDescent="0.25">
      <c r="A124" s="9" t="s">
        <v>164</v>
      </c>
      <c r="B124" s="14" t="s">
        <v>165</v>
      </c>
      <c r="C124" s="10" t="s">
        <v>25</v>
      </c>
      <c r="D124" s="18">
        <v>82.4</v>
      </c>
      <c r="E124" s="10">
        <v>3299</v>
      </c>
      <c r="F124" s="9" t="s">
        <v>56</v>
      </c>
      <c r="G124" s="28" t="s">
        <v>15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82.4</v>
      </c>
      <c r="E125" s="24"/>
      <c r="F125" s="26"/>
      <c r="G125" s="27"/>
    </row>
    <row r="126" spans="1:7" x14ac:dyDescent="0.25">
      <c r="A126" s="9" t="s">
        <v>166</v>
      </c>
      <c r="B126" s="14" t="s">
        <v>167</v>
      </c>
      <c r="C126" s="10" t="s">
        <v>168</v>
      </c>
      <c r="D126" s="18">
        <v>538.75</v>
      </c>
      <c r="E126" s="10">
        <v>3224</v>
      </c>
      <c r="F126" s="9" t="s">
        <v>112</v>
      </c>
      <c r="G126" s="28" t="s">
        <v>15</v>
      </c>
    </row>
    <row r="127" spans="1:7" x14ac:dyDescent="0.25">
      <c r="A127" s="9"/>
      <c r="B127" s="14"/>
      <c r="C127" s="10"/>
      <c r="D127" s="18">
        <v>270.13</v>
      </c>
      <c r="E127" s="10">
        <v>4226</v>
      </c>
      <c r="F127" s="9" t="s">
        <v>43</v>
      </c>
      <c r="G127" s="29" t="s">
        <v>15</v>
      </c>
    </row>
    <row r="128" spans="1:7" ht="27" customHeight="1" thickBot="1" x14ac:dyDescent="0.3">
      <c r="A128" s="22" t="s">
        <v>16</v>
      </c>
      <c r="B128" s="23"/>
      <c r="C128" s="24"/>
      <c r="D128" s="25">
        <f>SUM(D126:D127)</f>
        <v>808.88</v>
      </c>
      <c r="E128" s="24"/>
      <c r="F128" s="26"/>
      <c r="G128" s="27"/>
    </row>
    <row r="129" spans="1:7" x14ac:dyDescent="0.25">
      <c r="A129" s="9" t="s">
        <v>169</v>
      </c>
      <c r="B129" s="14" t="s">
        <v>170</v>
      </c>
      <c r="C129" s="10" t="s">
        <v>171</v>
      </c>
      <c r="D129" s="18">
        <v>187.5</v>
      </c>
      <c r="E129" s="10">
        <v>3232</v>
      </c>
      <c r="F129" s="9" t="s">
        <v>80</v>
      </c>
      <c r="G129" s="28" t="s">
        <v>15</v>
      </c>
    </row>
    <row r="130" spans="1:7" x14ac:dyDescent="0.25">
      <c r="A130" s="9"/>
      <c r="B130" s="14"/>
      <c r="C130" s="10"/>
      <c r="D130" s="18">
        <v>3681.25</v>
      </c>
      <c r="E130" s="10">
        <v>4226</v>
      </c>
      <c r="F130" s="9" t="s">
        <v>43</v>
      </c>
      <c r="G130" s="29" t="s">
        <v>15</v>
      </c>
    </row>
    <row r="131" spans="1:7" ht="27" customHeight="1" thickBot="1" x14ac:dyDescent="0.3">
      <c r="A131" s="22" t="s">
        <v>16</v>
      </c>
      <c r="B131" s="23"/>
      <c r="C131" s="24"/>
      <c r="D131" s="25">
        <f>SUM(D129:D130)</f>
        <v>3868.75</v>
      </c>
      <c r="E131" s="24"/>
      <c r="F131" s="26"/>
      <c r="G131" s="27"/>
    </row>
    <row r="132" spans="1:7" x14ac:dyDescent="0.25">
      <c r="A132" s="9" t="s">
        <v>172</v>
      </c>
      <c r="B132" s="14" t="s">
        <v>173</v>
      </c>
      <c r="C132" s="10" t="s">
        <v>174</v>
      </c>
      <c r="D132" s="18">
        <v>2673.79</v>
      </c>
      <c r="E132" s="10">
        <v>3222</v>
      </c>
      <c r="F132" s="9" t="s">
        <v>36</v>
      </c>
      <c r="G132" s="28" t="s">
        <v>15</v>
      </c>
    </row>
    <row r="133" spans="1:7" ht="27" customHeight="1" thickBot="1" x14ac:dyDescent="0.3">
      <c r="A133" s="22" t="s">
        <v>16</v>
      </c>
      <c r="B133" s="23"/>
      <c r="C133" s="24"/>
      <c r="D133" s="25">
        <f>SUM(D132:D132)</f>
        <v>2673.79</v>
      </c>
      <c r="E133" s="24"/>
      <c r="F133" s="26"/>
      <c r="G133" s="27"/>
    </row>
    <row r="134" spans="1:7" x14ac:dyDescent="0.25">
      <c r="A134" s="9" t="s">
        <v>175</v>
      </c>
      <c r="B134" s="14" t="s">
        <v>176</v>
      </c>
      <c r="C134" s="10" t="s">
        <v>177</v>
      </c>
      <c r="D134" s="18">
        <v>334.05</v>
      </c>
      <c r="E134" s="10">
        <v>3222</v>
      </c>
      <c r="F134" s="9" t="s">
        <v>36</v>
      </c>
      <c r="G134" s="28" t="s">
        <v>15</v>
      </c>
    </row>
    <row r="135" spans="1:7" ht="27" customHeight="1" thickBot="1" x14ac:dyDescent="0.3">
      <c r="A135" s="22" t="s">
        <v>16</v>
      </c>
      <c r="B135" s="23"/>
      <c r="C135" s="24"/>
      <c r="D135" s="25">
        <f>SUM(D134:D134)</f>
        <v>334.05</v>
      </c>
      <c r="E135" s="24"/>
      <c r="F135" s="26"/>
      <c r="G135" s="27"/>
    </row>
    <row r="136" spans="1:7" x14ac:dyDescent="0.25">
      <c r="A136" s="9" t="s">
        <v>178</v>
      </c>
      <c r="B136" s="14" t="s">
        <v>179</v>
      </c>
      <c r="C136" s="10" t="s">
        <v>180</v>
      </c>
      <c r="D136" s="18">
        <v>11.5</v>
      </c>
      <c r="E136" s="10">
        <v>3231</v>
      </c>
      <c r="F136" s="9" t="s">
        <v>53</v>
      </c>
      <c r="G136" s="28" t="s">
        <v>15</v>
      </c>
    </row>
    <row r="137" spans="1:7" x14ac:dyDescent="0.25">
      <c r="A137" s="9"/>
      <c r="B137" s="14"/>
      <c r="C137" s="10"/>
      <c r="D137" s="18">
        <v>1093.0999999999999</v>
      </c>
      <c r="E137" s="10">
        <v>4241</v>
      </c>
      <c r="F137" s="9" t="s">
        <v>22</v>
      </c>
      <c r="G137" s="29" t="s">
        <v>15</v>
      </c>
    </row>
    <row r="138" spans="1:7" ht="27" customHeight="1" thickBot="1" x14ac:dyDescent="0.3">
      <c r="A138" s="22" t="s">
        <v>16</v>
      </c>
      <c r="B138" s="23"/>
      <c r="C138" s="24"/>
      <c r="D138" s="25">
        <f>SUM(D136:D137)</f>
        <v>1104.5999999999999</v>
      </c>
      <c r="E138" s="24"/>
      <c r="F138" s="26"/>
      <c r="G138" s="27"/>
    </row>
    <row r="139" spans="1:7" x14ac:dyDescent="0.25">
      <c r="A139" s="9" t="s">
        <v>181</v>
      </c>
      <c r="B139" s="14" t="s">
        <v>182</v>
      </c>
      <c r="C139" s="10" t="s">
        <v>183</v>
      </c>
      <c r="D139" s="18">
        <v>278.25</v>
      </c>
      <c r="E139" s="10">
        <v>3222</v>
      </c>
      <c r="F139" s="9" t="s">
        <v>36</v>
      </c>
      <c r="G139" s="28" t="s">
        <v>15</v>
      </c>
    </row>
    <row r="140" spans="1:7" ht="27" customHeight="1" thickBot="1" x14ac:dyDescent="0.3">
      <c r="A140" s="22" t="s">
        <v>16</v>
      </c>
      <c r="B140" s="23"/>
      <c r="C140" s="24"/>
      <c r="D140" s="25">
        <f>SUM(D139:D139)</f>
        <v>278.25</v>
      </c>
      <c r="E140" s="24"/>
      <c r="F140" s="26"/>
      <c r="G140" s="27"/>
    </row>
    <row r="141" spans="1:7" x14ac:dyDescent="0.25">
      <c r="A141" s="9" t="s">
        <v>184</v>
      </c>
      <c r="B141" s="14" t="s">
        <v>185</v>
      </c>
      <c r="C141" s="10" t="s">
        <v>25</v>
      </c>
      <c r="D141" s="18">
        <v>126</v>
      </c>
      <c r="E141" s="10">
        <v>3722</v>
      </c>
      <c r="F141" s="9" t="s">
        <v>21</v>
      </c>
      <c r="G141" s="28" t="s">
        <v>15</v>
      </c>
    </row>
    <row r="142" spans="1:7" x14ac:dyDescent="0.25">
      <c r="A142" s="9"/>
      <c r="B142" s="14"/>
      <c r="C142" s="10"/>
      <c r="D142" s="18">
        <v>485.36</v>
      </c>
      <c r="E142" s="10">
        <v>4241</v>
      </c>
      <c r="F142" s="9" t="s">
        <v>22</v>
      </c>
      <c r="G142" s="29" t="s">
        <v>15</v>
      </c>
    </row>
    <row r="143" spans="1:7" ht="27" customHeight="1" thickBot="1" x14ac:dyDescent="0.3">
      <c r="A143" s="22" t="s">
        <v>16</v>
      </c>
      <c r="B143" s="23"/>
      <c r="C143" s="24"/>
      <c r="D143" s="25">
        <f>SUM(D141:D142)</f>
        <v>611.36</v>
      </c>
      <c r="E143" s="24"/>
      <c r="F143" s="26"/>
      <c r="G143" s="27"/>
    </row>
    <row r="144" spans="1:7" x14ac:dyDescent="0.25">
      <c r="A144" s="9" t="s">
        <v>186</v>
      </c>
      <c r="B144" s="14" t="s">
        <v>187</v>
      </c>
      <c r="C144" s="10" t="s">
        <v>19</v>
      </c>
      <c r="D144" s="18">
        <v>55</v>
      </c>
      <c r="E144" s="10">
        <v>3232</v>
      </c>
      <c r="F144" s="9" t="s">
        <v>80</v>
      </c>
      <c r="G144" s="28" t="s">
        <v>15</v>
      </c>
    </row>
    <row r="145" spans="1:7" ht="27" customHeight="1" thickBot="1" x14ac:dyDescent="0.3">
      <c r="A145" s="22" t="s">
        <v>16</v>
      </c>
      <c r="B145" s="23"/>
      <c r="C145" s="24"/>
      <c r="D145" s="25">
        <f>SUM(D144:D144)</f>
        <v>55</v>
      </c>
      <c r="E145" s="24"/>
      <c r="F145" s="26"/>
      <c r="G145" s="27"/>
    </row>
    <row r="146" spans="1:7" x14ac:dyDescent="0.25">
      <c r="A146" s="9" t="s">
        <v>188</v>
      </c>
      <c r="B146" s="14" t="s">
        <v>189</v>
      </c>
      <c r="C146" s="10" t="s">
        <v>25</v>
      </c>
      <c r="D146" s="18">
        <v>140</v>
      </c>
      <c r="E146" s="10">
        <v>3232</v>
      </c>
      <c r="F146" s="9" t="s">
        <v>80</v>
      </c>
      <c r="G146" s="28" t="s">
        <v>15</v>
      </c>
    </row>
    <row r="147" spans="1:7" ht="27" customHeight="1" thickBot="1" x14ac:dyDescent="0.3">
      <c r="A147" s="22" t="s">
        <v>16</v>
      </c>
      <c r="B147" s="23"/>
      <c r="C147" s="24"/>
      <c r="D147" s="25">
        <f>SUM(D146:D146)</f>
        <v>140</v>
      </c>
      <c r="E147" s="24"/>
      <c r="F147" s="26"/>
      <c r="G147" s="27"/>
    </row>
    <row r="148" spans="1:7" x14ac:dyDescent="0.25">
      <c r="A148" s="9" t="s">
        <v>190</v>
      </c>
      <c r="B148" s="14" t="s">
        <v>191</v>
      </c>
      <c r="C148" s="10" t="s">
        <v>19</v>
      </c>
      <c r="D148" s="18">
        <v>518.87</v>
      </c>
      <c r="E148" s="10">
        <v>3722</v>
      </c>
      <c r="F148" s="9" t="s">
        <v>21</v>
      </c>
      <c r="G148" s="28" t="s">
        <v>15</v>
      </c>
    </row>
    <row r="149" spans="1:7" x14ac:dyDescent="0.25">
      <c r="A149" s="9"/>
      <c r="B149" s="14"/>
      <c r="C149" s="10"/>
      <c r="D149" s="18">
        <v>3461.65</v>
      </c>
      <c r="E149" s="10">
        <v>4241</v>
      </c>
      <c r="F149" s="9" t="s">
        <v>22</v>
      </c>
      <c r="G149" s="29" t="s">
        <v>15</v>
      </c>
    </row>
    <row r="150" spans="1:7" ht="27" customHeight="1" thickBot="1" x14ac:dyDescent="0.3">
      <c r="A150" s="22" t="s">
        <v>16</v>
      </c>
      <c r="B150" s="23"/>
      <c r="C150" s="24"/>
      <c r="D150" s="25">
        <f>SUM(D148:D149)</f>
        <v>3980.52</v>
      </c>
      <c r="E150" s="24"/>
      <c r="F150" s="26"/>
      <c r="G150" s="27"/>
    </row>
    <row r="151" spans="1:7" x14ac:dyDescent="0.25">
      <c r="A151" s="9" t="s">
        <v>192</v>
      </c>
      <c r="B151" s="14" t="s">
        <v>193</v>
      </c>
      <c r="C151" s="10" t="s">
        <v>63</v>
      </c>
      <c r="D151" s="18">
        <v>485.21</v>
      </c>
      <c r="E151" s="10">
        <v>3222</v>
      </c>
      <c r="F151" s="9" t="s">
        <v>36</v>
      </c>
      <c r="G151" s="28" t="s">
        <v>15</v>
      </c>
    </row>
    <row r="152" spans="1:7" ht="27" customHeight="1" thickBot="1" x14ac:dyDescent="0.3">
      <c r="A152" s="22" t="s">
        <v>16</v>
      </c>
      <c r="B152" s="23"/>
      <c r="C152" s="24"/>
      <c r="D152" s="25">
        <f>SUM(D151:D151)</f>
        <v>485.21</v>
      </c>
      <c r="E152" s="24"/>
      <c r="F152" s="26"/>
      <c r="G152" s="27"/>
    </row>
    <row r="153" spans="1:7" x14ac:dyDescent="0.25">
      <c r="A153" s="9" t="s">
        <v>194</v>
      </c>
      <c r="B153" s="14" t="s">
        <v>195</v>
      </c>
      <c r="C153" s="10" t="s">
        <v>196</v>
      </c>
      <c r="D153" s="18">
        <v>185.51</v>
      </c>
      <c r="E153" s="10">
        <v>3237</v>
      </c>
      <c r="F153" s="9" t="s">
        <v>92</v>
      </c>
      <c r="G153" s="28" t="s">
        <v>15</v>
      </c>
    </row>
    <row r="154" spans="1:7" ht="27" customHeight="1" thickBot="1" x14ac:dyDescent="0.3">
      <c r="A154" s="22" t="s">
        <v>16</v>
      </c>
      <c r="B154" s="23"/>
      <c r="C154" s="24"/>
      <c r="D154" s="25">
        <f>SUM(D153:D153)</f>
        <v>185.51</v>
      </c>
      <c r="E154" s="24"/>
      <c r="F154" s="26"/>
      <c r="G154" s="27"/>
    </row>
    <row r="155" spans="1:7" x14ac:dyDescent="0.25">
      <c r="A155" s="9" t="s">
        <v>197</v>
      </c>
      <c r="B155" s="14" t="s">
        <v>198</v>
      </c>
      <c r="C155" s="10" t="s">
        <v>199</v>
      </c>
      <c r="D155" s="18">
        <v>2906.03</v>
      </c>
      <c r="E155" s="10">
        <v>3222</v>
      </c>
      <c r="F155" s="9" t="s">
        <v>36</v>
      </c>
      <c r="G155" s="28" t="s">
        <v>15</v>
      </c>
    </row>
    <row r="156" spans="1:7" ht="27" customHeight="1" thickBot="1" x14ac:dyDescent="0.3">
      <c r="A156" s="22" t="s">
        <v>16</v>
      </c>
      <c r="B156" s="23"/>
      <c r="C156" s="24"/>
      <c r="D156" s="25">
        <f>SUM(D155:D155)</f>
        <v>2906.03</v>
      </c>
      <c r="E156" s="24"/>
      <c r="F156" s="26"/>
      <c r="G156" s="27"/>
    </row>
    <row r="157" spans="1:7" x14ac:dyDescent="0.25">
      <c r="A157" s="9" t="s">
        <v>200</v>
      </c>
      <c r="B157" s="14" t="s">
        <v>201</v>
      </c>
      <c r="C157" s="10" t="s">
        <v>202</v>
      </c>
      <c r="D157" s="18">
        <v>505.36</v>
      </c>
      <c r="E157" s="10">
        <v>3225</v>
      </c>
      <c r="F157" s="9" t="s">
        <v>203</v>
      </c>
      <c r="G157" s="28" t="s">
        <v>15</v>
      </c>
    </row>
    <row r="158" spans="1:7" ht="27" customHeight="1" thickBot="1" x14ac:dyDescent="0.3">
      <c r="A158" s="22" t="s">
        <v>16</v>
      </c>
      <c r="B158" s="23"/>
      <c r="C158" s="24"/>
      <c r="D158" s="25">
        <f>SUM(D157:D157)</f>
        <v>505.36</v>
      </c>
      <c r="E158" s="24"/>
      <c r="F158" s="26"/>
      <c r="G158" s="27"/>
    </row>
    <row r="159" spans="1:7" x14ac:dyDescent="0.25">
      <c r="A159" s="9" t="s">
        <v>204</v>
      </c>
      <c r="B159" s="14" t="s">
        <v>205</v>
      </c>
      <c r="C159" s="10" t="s">
        <v>199</v>
      </c>
      <c r="D159" s="18">
        <v>1858.23</v>
      </c>
      <c r="E159" s="10">
        <v>3224</v>
      </c>
      <c r="F159" s="9" t="s">
        <v>112</v>
      </c>
      <c r="G159" s="28" t="s">
        <v>15</v>
      </c>
    </row>
    <row r="160" spans="1:7" x14ac:dyDescent="0.25">
      <c r="A160" s="9"/>
      <c r="B160" s="14"/>
      <c r="C160" s="10"/>
      <c r="D160" s="18">
        <v>2375</v>
      </c>
      <c r="E160" s="10">
        <v>3232</v>
      </c>
      <c r="F160" s="9" t="s">
        <v>80</v>
      </c>
      <c r="G160" s="29" t="s">
        <v>15</v>
      </c>
    </row>
    <row r="161" spans="1:7" ht="27" customHeight="1" thickBot="1" x14ac:dyDescent="0.3">
      <c r="A161" s="22" t="s">
        <v>16</v>
      </c>
      <c r="B161" s="23"/>
      <c r="C161" s="24"/>
      <c r="D161" s="25">
        <f>SUM(D159:D160)</f>
        <v>4233.2299999999996</v>
      </c>
      <c r="E161" s="24"/>
      <c r="F161" s="26"/>
      <c r="G161" s="27"/>
    </row>
    <row r="162" spans="1:7" x14ac:dyDescent="0.25">
      <c r="A162" s="9" t="s">
        <v>206</v>
      </c>
      <c r="B162" s="14" t="s">
        <v>207</v>
      </c>
      <c r="C162" s="10" t="s">
        <v>25</v>
      </c>
      <c r="D162" s="18">
        <v>166.93</v>
      </c>
      <c r="E162" s="10">
        <v>3234</v>
      </c>
      <c r="F162" s="9" t="s">
        <v>40</v>
      </c>
      <c r="G162" s="28" t="s">
        <v>15</v>
      </c>
    </row>
    <row r="163" spans="1:7" ht="27" customHeight="1" thickBot="1" x14ac:dyDescent="0.3">
      <c r="A163" s="22" t="s">
        <v>16</v>
      </c>
      <c r="B163" s="23"/>
      <c r="C163" s="24"/>
      <c r="D163" s="25">
        <f>SUM(D162:D162)</f>
        <v>166.93</v>
      </c>
      <c r="E163" s="24"/>
      <c r="F163" s="26"/>
      <c r="G163" s="27"/>
    </row>
    <row r="164" spans="1:7" x14ac:dyDescent="0.25">
      <c r="A164" s="9" t="s">
        <v>208</v>
      </c>
      <c r="B164" s="14" t="s">
        <v>209</v>
      </c>
      <c r="C164" s="10" t="s">
        <v>210</v>
      </c>
      <c r="D164" s="18">
        <v>235.34</v>
      </c>
      <c r="E164" s="10">
        <v>3221</v>
      </c>
      <c r="F164" s="9" t="s">
        <v>20</v>
      </c>
      <c r="G164" s="28" t="s">
        <v>15</v>
      </c>
    </row>
    <row r="165" spans="1:7" ht="27" customHeight="1" thickBot="1" x14ac:dyDescent="0.3">
      <c r="A165" s="22" t="s">
        <v>16</v>
      </c>
      <c r="B165" s="23"/>
      <c r="C165" s="24"/>
      <c r="D165" s="25">
        <f>SUM(D164:D164)</f>
        <v>235.34</v>
      </c>
      <c r="E165" s="24"/>
      <c r="F165" s="26"/>
      <c r="G165" s="27"/>
    </row>
    <row r="166" spans="1:7" x14ac:dyDescent="0.25">
      <c r="A166" s="9"/>
      <c r="B166" s="14"/>
      <c r="C166" s="10"/>
      <c r="D166" s="18">
        <v>126301.2</v>
      </c>
      <c r="E166" s="10">
        <v>3111</v>
      </c>
      <c r="F166" s="9" t="s">
        <v>211</v>
      </c>
      <c r="G166" s="28" t="s">
        <v>15</v>
      </c>
    </row>
    <row r="167" spans="1:7" x14ac:dyDescent="0.25">
      <c r="A167" s="9"/>
      <c r="B167" s="14"/>
      <c r="C167" s="10"/>
      <c r="D167" s="18">
        <v>600</v>
      </c>
      <c r="E167" s="10">
        <v>3121</v>
      </c>
      <c r="F167" s="9" t="s">
        <v>212</v>
      </c>
      <c r="G167" s="29" t="s">
        <v>15</v>
      </c>
    </row>
    <row r="168" spans="1:7" x14ac:dyDescent="0.25">
      <c r="A168" s="9"/>
      <c r="B168" s="14"/>
      <c r="C168" s="10"/>
      <c r="D168" s="18">
        <v>1400</v>
      </c>
      <c r="E168" s="10">
        <v>3121</v>
      </c>
      <c r="F168" s="9" t="s">
        <v>212</v>
      </c>
      <c r="G168" s="29" t="s">
        <v>15</v>
      </c>
    </row>
    <row r="169" spans="1:7" x14ac:dyDescent="0.25">
      <c r="A169" s="9"/>
      <c r="B169" s="14"/>
      <c r="C169" s="10"/>
      <c r="D169" s="18">
        <v>26967.37</v>
      </c>
      <c r="E169" s="10">
        <v>3121</v>
      </c>
      <c r="F169" s="9" t="s">
        <v>212</v>
      </c>
      <c r="G169" s="29" t="s">
        <v>15</v>
      </c>
    </row>
    <row r="170" spans="1:7" x14ac:dyDescent="0.25">
      <c r="A170" s="9"/>
      <c r="B170" s="14"/>
      <c r="C170" s="10"/>
      <c r="D170" s="18">
        <v>824.66</v>
      </c>
      <c r="E170" s="10">
        <v>3122</v>
      </c>
      <c r="F170" s="9" t="s">
        <v>216</v>
      </c>
      <c r="G170" s="29" t="s">
        <v>15</v>
      </c>
    </row>
    <row r="171" spans="1:7" x14ac:dyDescent="0.25">
      <c r="A171" s="9"/>
      <c r="B171" s="14"/>
      <c r="C171" s="10"/>
      <c r="D171" s="18">
        <v>2749.02</v>
      </c>
      <c r="E171" s="10">
        <v>3129</v>
      </c>
      <c r="F171" s="9" t="s">
        <v>221</v>
      </c>
      <c r="G171" s="29" t="s">
        <v>15</v>
      </c>
    </row>
    <row r="172" spans="1:7" x14ac:dyDescent="0.25">
      <c r="A172" s="9"/>
      <c r="B172" s="14"/>
      <c r="C172" s="10"/>
      <c r="D172" s="18">
        <v>11967.55</v>
      </c>
      <c r="E172" s="10">
        <v>3141</v>
      </c>
      <c r="F172" s="9" t="s">
        <v>217</v>
      </c>
      <c r="G172" s="29" t="s">
        <v>15</v>
      </c>
    </row>
    <row r="173" spans="1:7" x14ac:dyDescent="0.25">
      <c r="A173" s="9"/>
      <c r="B173" s="14"/>
      <c r="C173" s="10"/>
      <c r="D173" s="18">
        <v>34996.83</v>
      </c>
      <c r="E173" s="10">
        <v>3151</v>
      </c>
      <c r="F173" s="9" t="s">
        <v>218</v>
      </c>
      <c r="G173" s="29" t="s">
        <v>15</v>
      </c>
    </row>
    <row r="174" spans="1:7" x14ac:dyDescent="0.25">
      <c r="A174" s="9"/>
      <c r="B174" s="14"/>
      <c r="C174" s="10"/>
      <c r="D174" s="18">
        <v>29042.39</v>
      </c>
      <c r="E174" s="10">
        <v>3162</v>
      </c>
      <c r="F174" s="9" t="s">
        <v>219</v>
      </c>
      <c r="G174" s="29" t="s">
        <v>15</v>
      </c>
    </row>
    <row r="175" spans="1:7" x14ac:dyDescent="0.25">
      <c r="A175" s="9"/>
      <c r="B175" s="14"/>
      <c r="C175" s="10"/>
      <c r="D175" s="18">
        <v>33267.370000000003</v>
      </c>
      <c r="E175" s="10">
        <v>3171</v>
      </c>
      <c r="F175" s="9" t="s">
        <v>220</v>
      </c>
      <c r="G175" s="29" t="s">
        <v>15</v>
      </c>
    </row>
    <row r="176" spans="1:7" x14ac:dyDescent="0.25">
      <c r="A176" s="9"/>
      <c r="B176" s="14"/>
      <c r="C176" s="10"/>
      <c r="D176" s="18">
        <v>3303.5</v>
      </c>
      <c r="E176" s="10">
        <v>3212</v>
      </c>
      <c r="F176" s="9" t="s">
        <v>213</v>
      </c>
      <c r="G176" s="29" t="s">
        <v>15</v>
      </c>
    </row>
    <row r="177" spans="1:7" x14ac:dyDescent="0.25">
      <c r="A177" s="9"/>
      <c r="B177" s="14"/>
      <c r="C177" s="10"/>
      <c r="D177" s="18">
        <v>140.81</v>
      </c>
      <c r="E177" s="10">
        <v>3237</v>
      </c>
      <c r="F177" s="9" t="s">
        <v>92</v>
      </c>
      <c r="G177" s="29" t="s">
        <v>15</v>
      </c>
    </row>
    <row r="178" spans="1:7" x14ac:dyDescent="0.25">
      <c r="A178" s="9"/>
      <c r="B178" s="14"/>
      <c r="C178" s="10"/>
      <c r="D178" s="18">
        <v>558.44000000000005</v>
      </c>
      <c r="E178" s="10">
        <v>3291</v>
      </c>
      <c r="F178" s="9" t="s">
        <v>214</v>
      </c>
      <c r="G178" s="29" t="s">
        <v>15</v>
      </c>
    </row>
    <row r="179" spans="1:7" ht="21" customHeight="1" thickBot="1" x14ac:dyDescent="0.3">
      <c r="A179" s="22" t="s">
        <v>16</v>
      </c>
      <c r="B179" s="23"/>
      <c r="C179" s="24"/>
      <c r="D179" s="25">
        <f>SUM(D166:D178)</f>
        <v>272119.14</v>
      </c>
      <c r="E179" s="24"/>
      <c r="F179" s="26"/>
      <c r="G179" s="27"/>
    </row>
    <row r="180" spans="1:7" ht="15.75" thickBot="1" x14ac:dyDescent="0.3">
      <c r="A180" s="30" t="s">
        <v>215</v>
      </c>
      <c r="B180" s="31"/>
      <c r="C180" s="32"/>
      <c r="D180" s="33">
        <f>SUM(D8,D12,D14,D16,D18,D20,D22,D24,D26,D28,D30,D32,D35,D37,D39,D41,D43,D45,D47,D50,D52,D54,D56,D59,D61,D63,D65,D67,D69,D71,D74,D76,D80,D82,D84,D86,D88,D90,D92,D94,D96,D98,D100,D102,D104,D106,D108,D110,D112,D115,D117,D119,D121,D123,D125,D128,D131,D133,D135,D138,D140,D143,D145,D147,D150,D152,D154,D156,D158,D161,D163,D165,D179)</f>
        <v>415109.43000000005</v>
      </c>
      <c r="E180" s="32"/>
      <c r="F180" s="34"/>
      <c r="G180" s="35"/>
    </row>
    <row r="181" spans="1:7" x14ac:dyDescent="0.25">
      <c r="A181" s="9"/>
      <c r="B181" s="14"/>
      <c r="C181" s="10"/>
      <c r="D181" s="18"/>
      <c r="E181" s="10"/>
      <c r="F181" s="9"/>
    </row>
    <row r="182" spans="1:7" x14ac:dyDescent="0.25">
      <c r="A182" s="9"/>
      <c r="B182" s="14"/>
      <c r="C182" s="10"/>
      <c r="D182" s="18"/>
      <c r="E182" s="10"/>
      <c r="F182" s="9"/>
    </row>
    <row r="183" spans="1:7" x14ac:dyDescent="0.25">
      <c r="A183" s="9"/>
      <c r="B183" s="14"/>
      <c r="C183" s="10"/>
      <c r="D183" s="18"/>
      <c r="E183" s="10"/>
      <c r="F183" s="9"/>
    </row>
    <row r="184" spans="1:7" x14ac:dyDescent="0.25">
      <c r="A184" s="9"/>
      <c r="B184" s="14"/>
      <c r="C184" s="10"/>
      <c r="D184" s="18"/>
      <c r="E184" s="10"/>
      <c r="F184" s="9"/>
    </row>
    <row r="185" spans="1:7" x14ac:dyDescent="0.25">
      <c r="A185" s="9"/>
      <c r="B185" s="14"/>
      <c r="C185" s="10"/>
      <c r="D185" s="18"/>
      <c r="E185" s="10"/>
      <c r="F185" s="9"/>
    </row>
    <row r="186" spans="1:7" x14ac:dyDescent="0.25">
      <c r="A186" s="9"/>
      <c r="B186" s="14"/>
      <c r="C186" s="10"/>
      <c r="D186" s="18"/>
      <c r="E186" s="10"/>
      <c r="F186" s="9"/>
    </row>
    <row r="187" spans="1:7" x14ac:dyDescent="0.25">
      <c r="A187" s="9"/>
      <c r="B187" s="14"/>
      <c r="C187" s="10"/>
      <c r="D187" s="18"/>
      <c r="E187" s="10"/>
      <c r="F187" s="9"/>
    </row>
    <row r="188" spans="1:7" x14ac:dyDescent="0.25">
      <c r="A188" s="9"/>
      <c r="B188" s="14"/>
      <c r="C188" s="10"/>
      <c r="D188" s="18"/>
      <c r="E188" s="10"/>
      <c r="F188" s="9"/>
    </row>
    <row r="189" spans="1:7" x14ac:dyDescent="0.25">
      <c r="A189" s="9"/>
      <c r="B189" s="14"/>
      <c r="C189" s="10"/>
      <c r="D189" s="18"/>
      <c r="E189" s="10"/>
      <c r="F189" s="9"/>
    </row>
    <row r="190" spans="1:7" x14ac:dyDescent="0.25">
      <c r="A190" s="9"/>
      <c r="B190" s="14"/>
      <c r="C190" s="10"/>
      <c r="D190" s="18"/>
      <c r="E190" s="10"/>
      <c r="F190" s="9"/>
    </row>
    <row r="191" spans="1:7" x14ac:dyDescent="0.25">
      <c r="A191" s="9"/>
      <c r="B191" s="14"/>
      <c r="C191" s="10"/>
      <c r="D191" s="18"/>
      <c r="E191" s="10"/>
      <c r="F191" s="9"/>
    </row>
    <row r="192" spans="1:7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2026-01-09T07:30:11Z</dcterms:modified>
</cp:coreProperties>
</file>