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27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<sst xmlns="http://schemas.openxmlformats.org/spreadsheetml/2006/main" count="361" uniqueCount="167">
  <si>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</si>
  <si>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</si>
  <si>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</si>
  <si>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</si>
  <si>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</si>
  <si>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</si>
  <si>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</si>
  <si>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</si>
  <si>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</si>
  <si>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</si>
  <si>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01.11.2025 Do 30.11.2025</t>
  </si>
  <si>
    <t>MAT OBRT ZA PODUKU VL.MAJA ZELČIĆ</t>
  </si>
  <si>
    <t>96946541215</t>
  </si>
  <si>
    <t>10090 ZAGREB</t>
  </si>
  <si>
    <t xml:space="preserve">STRUČNO USAVRŠAVANJE ZAPOSLENIKA                                                                                                                      </t>
  </si>
  <si>
    <t>OSNOVNA ŠKOLA REMETE</t>
  </si>
  <si>
    <t>Ukupno:</t>
  </si>
  <si>
    <t>PROFIL KLETT d.o.o. *</t>
  </si>
  <si>
    <t>95803232921</t>
  </si>
  <si>
    <t>10000 ZAGREB</t>
  </si>
  <si>
    <t>NAKNADE GRAĐANIMA I KUĆANSTVIMA U NARAVI</t>
  </si>
  <si>
    <t>Zaštita Jukić d.o.o.</t>
  </si>
  <si>
    <t>93544633496</t>
  </si>
  <si>
    <t>48000 Koprivnica</t>
  </si>
  <si>
    <t xml:space="preserve">USLUGE TEKUĆEG I INVESTICIJSKOG ODRŽAVANJA                                                                                                            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</si>
  <si>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</si>
  <si>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</si>
  <si>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</si>
  <si>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</si>
  <si>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INVENTIVNA RJEŠENJA društvo s ograničenom odgovornošću za trgovinu i usluge</t>
  </si>
  <si>
    <t>90708101924</t>
  </si>
  <si>
    <t>10410 Velika Gorica</t>
  </si>
  <si>
    <t xml:space="preserve">MATERIJAL I SIROVINE                                                                                                                                  </t>
  </si>
  <si>
    <t>ČAZMATRANS-PUTNIČKA AGENCIJA d.o.o.</t>
  </si>
  <si>
    <t>87679956140</t>
  </si>
  <si>
    <t>10000 Zagreb</t>
  </si>
  <si>
    <t xml:space="preserve">USLUGE TELEFONA, POŠTE I PRIJEVOZA                                                                                                                    </t>
  </si>
  <si>
    <t>Pošta</t>
  </si>
  <si>
    <t>87311810356</t>
  </si>
  <si>
    <t>Zagreb</t>
  </si>
  <si>
    <t>FINA</t>
  </si>
  <si>
    <t>85821130368</t>
  </si>
  <si>
    <t>OSTALI NESPOMENUTI RASHODI POSLOVANJA</t>
  </si>
  <si>
    <t>ZAGRIA d.o.o.</t>
  </si>
  <si>
    <t>85805332078</t>
  </si>
  <si>
    <t xml:space="preserve">UREDSKI MATERIJAL I OSTALI MATERIJALNI RASHODI                                                                                                        </t>
  </si>
  <si>
    <t>ZAGREBAČKI HOLDING D.O.O,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</si>
  <si>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</si>
  <si>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</si>
  <si>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</si>
  <si>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</si>
  <si>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</si>
  <si>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BIOVEGA d.o.o.</t>
  </si>
  <si>
    <t>84586153335</t>
  </si>
  <si>
    <t>VODOOPSKRBA I ODVODNJA D.O.O</t>
  </si>
  <si>
    <t>83416546499</t>
  </si>
  <si>
    <t>ZAGREBINSPEKT D.O.O.</t>
  </si>
  <si>
    <t>82752153530</t>
  </si>
  <si>
    <t>AGRODALM d.o.o.</t>
  </si>
  <si>
    <t>80649374262</t>
  </si>
  <si>
    <t>Naklada LJEVAK d.o.o</t>
  </si>
  <si>
    <t>80364394364</t>
  </si>
  <si>
    <t>KRŠĆANSKA SADAŠNJOST</t>
  </si>
  <si>
    <t>79817762581</t>
  </si>
  <si>
    <t>KOVAČIĆ KONZALTING D.O.O.</t>
  </si>
  <si>
    <t>79608058419</t>
  </si>
  <si>
    <t>TROGIR</t>
  </si>
  <si>
    <t>JAVNA USTANOVA-MAKSIMIR</t>
  </si>
  <si>
    <t>78356795960</t>
  </si>
  <si>
    <t>ZAGREBAČKE PEKARNE KLARA d.d.</t>
  </si>
  <si>
    <t>76842508189</t>
  </si>
  <si>
    <t>10020 ZAGREB</t>
  </si>
  <si>
    <t>ZNR KREŠIMIR</t>
  </si>
  <si>
    <t>74661546156</t>
  </si>
  <si>
    <t>SREĆKO TOURS d.o.o.</t>
  </si>
  <si>
    <t>74454217661</t>
  </si>
  <si>
    <t>10340 Luka, Vrbovec</t>
  </si>
  <si>
    <t>Optimus Lab d.o.o.</t>
  </si>
  <si>
    <t>71981294715</t>
  </si>
  <si>
    <t xml:space="preserve"> Čakovec</t>
  </si>
  <si>
    <t xml:space="preserve">RAČUNALNE USLUGE                                                                                                                                      </t>
  </si>
  <si>
    <t>TELE2</t>
  </si>
  <si>
    <t>70133616033</t>
  </si>
  <si>
    <t>BILIĆ-ERIĆ D.O.O. ZA PRIVATNU ZAŠTITU</t>
  </si>
  <si>
    <t>68580128211</t>
  </si>
  <si>
    <t>UDRUGA KREATIVAN TRENING</t>
  </si>
  <si>
    <t>66255669661</t>
  </si>
  <si>
    <t>OPSTANAK D.O.O</t>
  </si>
  <si>
    <t>65655698625</t>
  </si>
  <si>
    <t>SPLIT</t>
  </si>
  <si>
    <t xml:space="preserve">UREDSKA OPREMA I NAMJEŠTAJ                                                                                                                            </t>
  </si>
  <si>
    <t>NARODNE NOVINE D.D.</t>
  </si>
  <si>
    <t>64546066176</t>
  </si>
  <si>
    <t>Nema Konta Na Odabranoj Razini</t>
  </si>
  <si>
    <t>HEP OPSKRBA</t>
  </si>
  <si>
    <t>63073332379</t>
  </si>
  <si>
    <t>CHEMACO D.O.O</t>
  </si>
  <si>
    <t>60445358686</t>
  </si>
  <si>
    <t>LIFT MUČNJAK</t>
  </si>
  <si>
    <t>59925821437</t>
  </si>
  <si>
    <t>PAN-PEK</t>
  </si>
  <si>
    <t>58203211592</t>
  </si>
  <si>
    <t>IGO-MAT d.o.o.</t>
  </si>
  <si>
    <t>55662000497</t>
  </si>
  <si>
    <t>10432 Bregana</t>
  </si>
  <si>
    <t>GRADSKI URED ZA PROSTORNO UREDJENJE</t>
  </si>
  <si>
    <t>54702581236</t>
  </si>
  <si>
    <t>SPAR HRVATSKA d.o.o.</t>
  </si>
  <si>
    <t>46108893754</t>
  </si>
  <si>
    <t>BONGO FOOD&amp;DRINKS j.d.o.o.</t>
  </si>
  <si>
    <t>45548352889</t>
  </si>
  <si>
    <t>POSLOVNI EDUKATOR ZA SAVJETOVANJE D.O.O</t>
  </si>
  <si>
    <t>45065170578</t>
  </si>
  <si>
    <t>KAŠTEL SUĆURAC</t>
  </si>
  <si>
    <t>CREADISO D.O.O</t>
  </si>
  <si>
    <t>44845612948</t>
  </si>
  <si>
    <t>VINDIJA - PLAVA  PREHRAMBENA INDUSTRIJA D.D.</t>
  </si>
  <si>
    <t>44138062462</t>
  </si>
  <si>
    <t>VARAŽDIN</t>
  </si>
  <si>
    <t>Glas Koncila</t>
  </si>
  <si>
    <t>42821159693</t>
  </si>
  <si>
    <t>OPG IVICA BABOJELIĆ, vl. Ivica Babojelić</t>
  </si>
  <si>
    <t>41013704911</t>
  </si>
  <si>
    <t>10430 SAMOBOR</t>
  </si>
  <si>
    <t>ŠKOLSKA KNJIGA</t>
  </si>
  <si>
    <t>38967655335</t>
  </si>
  <si>
    <t>OBORD D.O.O.</t>
  </si>
  <si>
    <t>38896786699</t>
  </si>
  <si>
    <t>OPG CVETIĆ MARIJANA</t>
  </si>
  <si>
    <t>36033938448</t>
  </si>
  <si>
    <t>17750 Jastrebarsko</t>
  </si>
  <si>
    <t>OPREMA RADMAN d.o.o.</t>
  </si>
  <si>
    <t>27290068263</t>
  </si>
  <si>
    <t>10010 ZAGREB</t>
  </si>
  <si>
    <t>ROTO DINAMIC d.o.o.</t>
  </si>
  <si>
    <t>24723122482</t>
  </si>
  <si>
    <t xml:space="preserve"> SAMOBOR</t>
  </si>
  <si>
    <t>Podravka d.d.</t>
  </si>
  <si>
    <t>18928523252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</si>
  <si>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</si>
  <si>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</si>
  <si>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</si>
  <si>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</si>
  <si>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</si>
  <si>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ALFA d.d.</t>
  </si>
  <si>
    <t>07189160632</t>
  </si>
  <si>
    <t>Ledo plus d.o.o.</t>
  </si>
  <si>
    <t>07179054100</t>
  </si>
  <si>
    <t>TEDI HRVATSKA</t>
  </si>
  <si>
    <t>05614216244</t>
  </si>
  <si>
    <t>TIN-PROIZVODNJA D.O.O.</t>
  </si>
  <si>
    <t>03394514113</t>
  </si>
  <si>
    <t>10040 Zagreb</t>
  </si>
  <si>
    <t>SVIJET VIJAKA d.o.o</t>
  </si>
  <si>
    <t>01282394765</t>
  </si>
  <si>
    <t xml:space="preserve">MATERIJAL I DIJELOVI ZA TEKUĆE I INVESTICIJSKO ODRŽAVANJE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</si>
  <si>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</si>
  <si>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</si>
  <si>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</si>
  <si>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</si>
  <si>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Naknade za rad predstavničkih i izvršnih tijela, povjerenstava i slično</t>
  </si>
  <si>
    <t>Sveukupno:</t>
  </si>
  <si>
    <t>BOLOVANJE HZZO</t>
  </si>
  <si>
    <t>POREZI NA DOHODAK</t>
  </si>
  <si>
    <t>DOPRINOSI ZA MIROVINSKO OSIGURANJE</t>
  </si>
  <si>
    <t>DOPRINOSI ZA ZDRAVSTVENO OSIGURANJE</t>
  </si>
  <si>
    <t>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</si>
</sst>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F122" sqref="F1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84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84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300.01</v>
      </c>
      <c r="E9" s="10">
        <v>3722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300.01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209.38</v>
      </c>
      <c r="E11" s="10">
        <v>3232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209.38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142.28</v>
      </c>
      <c r="E13" s="10">
        <v>3431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142.28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1601.25</v>
      </c>
      <c r="E15" s="10">
        <v>3222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1601.25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35</v>
      </c>
      <c r="D17" s="18">
        <v>85</v>
      </c>
      <c r="E17" s="10">
        <v>3231</v>
      </c>
      <c r="F17" s="9" t="s">
        <v>36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85</v>
      </c>
      <c r="E18" s="24"/>
      <c r="F18" s="26"/>
      <c r="G18" s="27"/>
    </row>
    <row r="19" spans="1:7" x14ac:dyDescent="0.25">
      <c r="A19" s="9" t="s">
        <v>37</v>
      </c>
      <c r="B19" s="14" t="s">
        <v>38</v>
      </c>
      <c r="C19" s="10" t="s">
        <v>39</v>
      </c>
      <c r="D19" s="18">
        <v>8.74</v>
      </c>
      <c r="E19" s="10">
        <v>3231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8.74</v>
      </c>
      <c r="E20" s="24"/>
      <c r="F20" s="26"/>
      <c r="G20" s="27"/>
    </row>
    <row r="21" spans="1:7" x14ac:dyDescent="0.25">
      <c r="A21" s="9" t="s">
        <v>40</v>
      </c>
      <c r="B21" s="14" t="s">
        <v>41</v>
      </c>
      <c r="C21" s="10" t="s">
        <v>27</v>
      </c>
      <c r="D21" s="18">
        <v>86.27</v>
      </c>
      <c r="E21" s="10">
        <v>3299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86.27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27</v>
      </c>
      <c r="D23" s="18">
        <v>27</v>
      </c>
      <c r="E23" s="10">
        <v>3221</v>
      </c>
      <c r="F23" s="9" t="s">
        <v>45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27</v>
      </c>
      <c r="E24" s="24"/>
      <c r="F24" s="26"/>
      <c r="G24" s="27"/>
    </row>
    <row r="25" spans="1:7" x14ac:dyDescent="0.25">
      <c r="A25" s="9" t="s">
        <v>46</v>
      </c>
      <c r="B25" s="14" t="s">
        <v>47</v>
      </c>
      <c r="C25" s="10" t="s">
        <v>27</v>
      </c>
      <c r="D25" s="18">
        <v>428.03</v>
      </c>
      <c r="E25" s="10">
        <v>3234</v>
      </c>
      <c r="F25" s="9" t="s">
        <v>48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428.03</v>
      </c>
      <c r="E26" s="24"/>
      <c r="F26" s="26"/>
      <c r="G26" s="27"/>
    </row>
    <row r="27" spans="1:7" x14ac:dyDescent="0.25">
      <c r="A27" s="9" t="s">
        <v>49</v>
      </c>
      <c r="B27" s="14" t="s">
        <v>50</v>
      </c>
      <c r="C27" s="10" t="s">
        <v>35</v>
      </c>
      <c r="D27" s="18">
        <v>1599.3</v>
      </c>
      <c r="E27" s="10">
        <v>3223</v>
      </c>
      <c r="F27" s="9" t="s">
        <v>51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1599.3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19</v>
      </c>
      <c r="D29" s="18">
        <v>867.36</v>
      </c>
      <c r="E29" s="10">
        <v>3222</v>
      </c>
      <c r="F29" s="9" t="s">
        <v>32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867.36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27</v>
      </c>
      <c r="D31" s="18">
        <v>81.97</v>
      </c>
      <c r="E31" s="10">
        <v>3234</v>
      </c>
      <c r="F31" s="9" t="s">
        <v>48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81.97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27</v>
      </c>
      <c r="D33" s="18">
        <v>375</v>
      </c>
      <c r="E33" s="10">
        <v>3232</v>
      </c>
      <c r="F33" s="9" t="s">
        <v>24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375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35</v>
      </c>
      <c r="D35" s="18">
        <v>672.52</v>
      </c>
      <c r="E35" s="10">
        <v>3222</v>
      </c>
      <c r="F35" s="9" t="s">
        <v>32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672.52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35</v>
      </c>
      <c r="D37" s="18">
        <v>29.5</v>
      </c>
      <c r="E37" s="10">
        <v>3722</v>
      </c>
      <c r="F37" s="9" t="s">
        <v>20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29.5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27</v>
      </c>
      <c r="D39" s="18">
        <v>110.12</v>
      </c>
      <c r="E39" s="10">
        <v>3722</v>
      </c>
      <c r="F39" s="9" t="s">
        <v>20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110.12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282.5</v>
      </c>
      <c r="E41" s="10">
        <v>3221</v>
      </c>
      <c r="F41" s="9" t="s">
        <v>45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282.5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27</v>
      </c>
      <c r="D43" s="18">
        <v>228</v>
      </c>
      <c r="E43" s="10">
        <v>3299</v>
      </c>
      <c r="F43" s="9" t="s">
        <v>42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228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4437.3900000000003</v>
      </c>
      <c r="E45" s="10">
        <v>3222</v>
      </c>
      <c r="F45" s="9" t="s">
        <v>32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4437.3900000000003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27</v>
      </c>
      <c r="D47" s="18">
        <v>37.5</v>
      </c>
      <c r="E47" s="10">
        <v>3232</v>
      </c>
      <c r="F47" s="9" t="s">
        <v>24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37.5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900</v>
      </c>
      <c r="E49" s="10">
        <v>3231</v>
      </c>
      <c r="F49" s="9" t="s">
        <v>36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900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132.72999999999999</v>
      </c>
      <c r="E51" s="10">
        <v>3238</v>
      </c>
      <c r="F51" s="9" t="s">
        <v>80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132.72999999999999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27</v>
      </c>
      <c r="D53" s="18">
        <v>170.59</v>
      </c>
      <c r="E53" s="10">
        <v>3231</v>
      </c>
      <c r="F53" s="9" t="s">
        <v>36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170.59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27</v>
      </c>
      <c r="D55" s="18">
        <v>4621.3100000000004</v>
      </c>
      <c r="E55" s="10">
        <v>3232</v>
      </c>
      <c r="F55" s="9" t="s">
        <v>24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4621.3100000000004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10" t="s">
        <v>19</v>
      </c>
      <c r="D57" s="18">
        <v>420</v>
      </c>
      <c r="E57" s="10">
        <v>3213</v>
      </c>
      <c r="F57" s="9" t="s">
        <v>14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420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280.58</v>
      </c>
      <c r="E59" s="10">
        <v>3232</v>
      </c>
      <c r="F59" s="9" t="s">
        <v>24</v>
      </c>
      <c r="G59" s="28" t="s">
        <v>15</v>
      </c>
    </row>
    <row r="60" spans="1:7" x14ac:dyDescent="0.25">
      <c r="A60" s="9"/>
      <c r="B60" s="14"/>
      <c r="C60" s="10"/>
      <c r="D60" s="18">
        <v>2956.25</v>
      </c>
      <c r="E60" s="10">
        <v>4221</v>
      </c>
      <c r="F60" s="9" t="s">
        <v>90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3236.83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27</v>
      </c>
      <c r="D62" s="18">
        <v>39.840000000000003</v>
      </c>
      <c r="E62" s="10">
        <v>3221</v>
      </c>
      <c r="F62" s="9" t="s">
        <v>45</v>
      </c>
      <c r="G62" s="28" t="s">
        <v>15</v>
      </c>
    </row>
    <row r="63" spans="1:7" x14ac:dyDescent="0.25">
      <c r="A63" s="9"/>
      <c r="B63" s="14"/>
      <c r="C63" s="10"/>
      <c r="D63" s="18">
        <v>3.24</v>
      </c>
      <c r="E63" s="10">
        <v>3954</v>
      </c>
      <c r="F63" s="9" t="s">
        <v>93</v>
      </c>
      <c r="G63" s="29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SUM(D62:D63)</f>
        <v>43.080000000000005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27</v>
      </c>
      <c r="D65" s="18">
        <v>1872.79</v>
      </c>
      <c r="E65" s="10">
        <v>3223</v>
      </c>
      <c r="F65" s="9" t="s">
        <v>51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1872.79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27</v>
      </c>
      <c r="D67" s="18">
        <v>15.17</v>
      </c>
      <c r="E67" s="10">
        <v>3954</v>
      </c>
      <c r="F67" s="9" t="s">
        <v>93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15.17</v>
      </c>
      <c r="E68" s="24"/>
      <c r="F68" s="26"/>
      <c r="G68" s="27"/>
    </row>
    <row r="69" spans="1:7" x14ac:dyDescent="0.25">
      <c r="A69" s="9" t="s">
        <v>98</v>
      </c>
      <c r="B69" s="14" t="s">
        <v>99</v>
      </c>
      <c r="C69" s="10" t="s">
        <v>27</v>
      </c>
      <c r="D69" s="18">
        <v>82.95</v>
      </c>
      <c r="E69" s="10">
        <v>3232</v>
      </c>
      <c r="F69" s="9" t="s">
        <v>24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82.95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27</v>
      </c>
      <c r="D71" s="18">
        <v>1811.18</v>
      </c>
      <c r="E71" s="10">
        <v>3222</v>
      </c>
      <c r="F71" s="9" t="s">
        <v>32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1811.18</v>
      </c>
      <c r="E72" s="24"/>
      <c r="F72" s="26"/>
      <c r="G72" s="27"/>
    </row>
    <row r="73" spans="1:7" x14ac:dyDescent="0.25">
      <c r="A73" s="9" t="s">
        <v>102</v>
      </c>
      <c r="B73" s="14" t="s">
        <v>103</v>
      </c>
      <c r="C73" s="10" t="s">
        <v>104</v>
      </c>
      <c r="D73" s="18">
        <v>636.97</v>
      </c>
      <c r="E73" s="10">
        <v>3222</v>
      </c>
      <c r="F73" s="9" t="s">
        <v>32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636.97</v>
      </c>
      <c r="E74" s="24"/>
      <c r="F74" s="26"/>
      <c r="G74" s="27"/>
    </row>
    <row r="75" spans="1:7" x14ac:dyDescent="0.25">
      <c r="A75" s="9" t="s">
        <v>105</v>
      </c>
      <c r="B75" s="14" t="s">
        <v>106</v>
      </c>
      <c r="C75" s="10" t="s">
        <v>27</v>
      </c>
      <c r="D75" s="18">
        <v>15.95</v>
      </c>
      <c r="E75" s="10">
        <v>3234</v>
      </c>
      <c r="F75" s="9" t="s">
        <v>48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15.95</v>
      </c>
      <c r="E76" s="24"/>
      <c r="F76" s="26"/>
      <c r="G76" s="27"/>
    </row>
    <row r="77" spans="1:7" x14ac:dyDescent="0.25">
      <c r="A77" s="9" t="s">
        <v>107</v>
      </c>
      <c r="B77" s="14" t="s">
        <v>108</v>
      </c>
      <c r="C77" s="10" t="s">
        <v>27</v>
      </c>
      <c r="D77" s="18">
        <v>27.04</v>
      </c>
      <c r="E77" s="10">
        <v>3954</v>
      </c>
      <c r="F77" s="9" t="s">
        <v>93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27.04</v>
      </c>
      <c r="E78" s="24"/>
      <c r="F78" s="26"/>
      <c r="G78" s="27"/>
    </row>
    <row r="79" spans="1:7" x14ac:dyDescent="0.25">
      <c r="A79" s="9" t="s">
        <v>109</v>
      </c>
      <c r="B79" s="14" t="s">
        <v>110</v>
      </c>
      <c r="C79" s="10" t="s">
        <v>35</v>
      </c>
      <c r="D79" s="18">
        <v>39.65</v>
      </c>
      <c r="E79" s="10">
        <v>3222</v>
      </c>
      <c r="F79" s="9" t="s">
        <v>32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39.65</v>
      </c>
      <c r="E80" s="24"/>
      <c r="F80" s="26"/>
      <c r="G80" s="27"/>
    </row>
    <row r="81" spans="1:7" x14ac:dyDescent="0.25">
      <c r="A81" s="9" t="s">
        <v>111</v>
      </c>
      <c r="B81" s="14" t="s">
        <v>112</v>
      </c>
      <c r="C81" s="10" t="s">
        <v>113</v>
      </c>
      <c r="D81" s="18">
        <v>180</v>
      </c>
      <c r="E81" s="10">
        <v>3221</v>
      </c>
      <c r="F81" s="9" t="s">
        <v>45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180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27</v>
      </c>
      <c r="D83" s="18">
        <v>32.700000000000003</v>
      </c>
      <c r="E83" s="10">
        <v>3954</v>
      </c>
      <c r="F83" s="9" t="s">
        <v>93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32.700000000000003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4714.0600000000004</v>
      </c>
      <c r="E85" s="10">
        <v>3222</v>
      </c>
      <c r="F85" s="9" t="s">
        <v>32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4714.0600000000004</v>
      </c>
      <c r="E86" s="24"/>
      <c r="F86" s="26"/>
      <c r="G86" s="27"/>
    </row>
    <row r="87" spans="1:7" x14ac:dyDescent="0.25">
      <c r="A87" s="9" t="s">
        <v>119</v>
      </c>
      <c r="B87" s="14" t="s">
        <v>120</v>
      </c>
      <c r="C87" s="10" t="s">
        <v>35</v>
      </c>
      <c r="D87" s="18">
        <v>16</v>
      </c>
      <c r="E87" s="10">
        <v>3722</v>
      </c>
      <c r="F87" s="9" t="s">
        <v>20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16</v>
      </c>
      <c r="E88" s="24"/>
      <c r="F88" s="26"/>
      <c r="G88" s="27"/>
    </row>
    <row r="89" spans="1:7" x14ac:dyDescent="0.25">
      <c r="A89" s="9" t="s">
        <v>121</v>
      </c>
      <c r="B89" s="14" t="s">
        <v>122</v>
      </c>
      <c r="C89" s="10" t="s">
        <v>123</v>
      </c>
      <c r="D89" s="18">
        <v>384.96</v>
      </c>
      <c r="E89" s="10">
        <v>3222</v>
      </c>
      <c r="F89" s="9" t="s">
        <v>32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384.96</v>
      </c>
      <c r="E90" s="24"/>
      <c r="F90" s="26"/>
      <c r="G90" s="27"/>
    </row>
    <row r="91" spans="1:7" x14ac:dyDescent="0.25">
      <c r="A91" s="9" t="s">
        <v>124</v>
      </c>
      <c r="B91" s="14" t="s">
        <v>125</v>
      </c>
      <c r="C91" s="10" t="s">
        <v>27</v>
      </c>
      <c r="D91" s="18">
        <v>1863.8</v>
      </c>
      <c r="E91" s="10">
        <v>3722</v>
      </c>
      <c r="F91" s="9" t="s">
        <v>20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1863.8</v>
      </c>
      <c r="E92" s="24"/>
      <c r="F92" s="26"/>
      <c r="G92" s="27"/>
    </row>
    <row r="93" spans="1:7" x14ac:dyDescent="0.25">
      <c r="A93" s="9" t="s">
        <v>126</v>
      </c>
      <c r="B93" s="14" t="s">
        <v>127</v>
      </c>
      <c r="C93" s="10" t="s">
        <v>71</v>
      </c>
      <c r="D93" s="18">
        <v>98</v>
      </c>
      <c r="E93" s="10">
        <v>3299</v>
      </c>
      <c r="F93" s="9" t="s">
        <v>42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98</v>
      </c>
      <c r="E94" s="24"/>
      <c r="F94" s="26"/>
      <c r="G94" s="27"/>
    </row>
    <row r="95" spans="1:7" x14ac:dyDescent="0.25">
      <c r="A95" s="9" t="s">
        <v>128</v>
      </c>
      <c r="B95" s="14" t="s">
        <v>129</v>
      </c>
      <c r="C95" s="10" t="s">
        <v>130</v>
      </c>
      <c r="D95" s="18">
        <v>214.2</v>
      </c>
      <c r="E95" s="10">
        <v>3222</v>
      </c>
      <c r="F95" s="9" t="s">
        <v>32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214.2</v>
      </c>
      <c r="E96" s="24"/>
      <c r="F96" s="26"/>
      <c r="G96" s="27"/>
    </row>
    <row r="97" spans="1:7" x14ac:dyDescent="0.25">
      <c r="A97" s="9" t="s">
        <v>131</v>
      </c>
      <c r="B97" s="14" t="s">
        <v>132</v>
      </c>
      <c r="C97" s="10" t="s">
        <v>133</v>
      </c>
      <c r="D97" s="18">
        <v>118.75</v>
      </c>
      <c r="E97" s="10">
        <v>3221</v>
      </c>
      <c r="F97" s="9" t="s">
        <v>45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118.75</v>
      </c>
      <c r="E98" s="24"/>
      <c r="F98" s="26"/>
      <c r="G98" s="27"/>
    </row>
    <row r="99" spans="1:7" x14ac:dyDescent="0.25">
      <c r="A99" s="9" t="s">
        <v>134</v>
      </c>
      <c r="B99" s="14" t="s">
        <v>135</v>
      </c>
      <c r="C99" s="10" t="s">
        <v>136</v>
      </c>
      <c r="D99" s="18">
        <v>2105.35</v>
      </c>
      <c r="E99" s="10">
        <v>3222</v>
      </c>
      <c r="F99" s="9" t="s">
        <v>32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2105.35</v>
      </c>
      <c r="E100" s="24"/>
      <c r="F100" s="26"/>
      <c r="G100" s="27"/>
    </row>
    <row r="101" spans="1:7" x14ac:dyDescent="0.25">
      <c r="A101" s="9" t="s">
        <v>137</v>
      </c>
      <c r="B101" s="14" t="s">
        <v>138</v>
      </c>
      <c r="C101" s="10" t="s">
        <v>23</v>
      </c>
      <c r="D101" s="18">
        <v>401.15</v>
      </c>
      <c r="E101" s="10">
        <v>3222</v>
      </c>
      <c r="F101" s="9" t="s">
        <v>32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401.15</v>
      </c>
      <c r="E102" s="24"/>
      <c r="F102" s="26"/>
      <c r="G102" s="27"/>
    </row>
    <row r="103" spans="1:7" x14ac:dyDescent="0.25">
      <c r="A103" s="9" t="s">
        <v>139</v>
      </c>
      <c r="B103" s="14" t="s">
        <v>140</v>
      </c>
      <c r="C103" s="10" t="s">
        <v>141</v>
      </c>
      <c r="D103" s="18">
        <v>409.5</v>
      </c>
      <c r="E103" s="10">
        <v>3222</v>
      </c>
      <c r="F103" s="9" t="s">
        <v>32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409.5</v>
      </c>
      <c r="E104" s="24"/>
      <c r="F104" s="26"/>
      <c r="G104" s="27"/>
    </row>
    <row r="105" spans="1:7" x14ac:dyDescent="0.25">
      <c r="A105" s="9" t="s">
        <v>142</v>
      </c>
      <c r="B105" s="14" t="s">
        <v>143</v>
      </c>
      <c r="C105" s="10" t="s">
        <v>19</v>
      </c>
      <c r="D105" s="18">
        <v>55</v>
      </c>
      <c r="E105" s="10">
        <v>3232</v>
      </c>
      <c r="F105" s="9" t="s">
        <v>24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55</v>
      </c>
      <c r="E106" s="24"/>
      <c r="F106" s="26"/>
      <c r="G106" s="27"/>
    </row>
    <row r="107" spans="1:7" x14ac:dyDescent="0.25">
      <c r="A107" s="9" t="s">
        <v>144</v>
      </c>
      <c r="B107" s="14" t="s">
        <v>145</v>
      </c>
      <c r="C107" s="10" t="s">
        <v>19</v>
      </c>
      <c r="D107" s="18">
        <v>115.65</v>
      </c>
      <c r="E107" s="10">
        <v>3722</v>
      </c>
      <c r="F107" s="9" t="s">
        <v>20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115.65</v>
      </c>
      <c r="E108" s="24"/>
      <c r="F108" s="26"/>
      <c r="G108" s="27"/>
    </row>
    <row r="109" spans="1:7" x14ac:dyDescent="0.25">
      <c r="A109" s="9" t="s">
        <v>146</v>
      </c>
      <c r="B109" s="14" t="s">
        <v>147</v>
      </c>
      <c r="C109" s="10" t="s">
        <v>35</v>
      </c>
      <c r="D109" s="18">
        <v>363.91</v>
      </c>
      <c r="E109" s="10">
        <v>3222</v>
      </c>
      <c r="F109" s="9" t="s">
        <v>32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363.91</v>
      </c>
      <c r="E110" s="24"/>
      <c r="F110" s="26"/>
      <c r="G110" s="27"/>
    </row>
    <row r="111" spans="1:7" x14ac:dyDescent="0.25">
      <c r="A111" s="9" t="s">
        <v>148</v>
      </c>
      <c r="B111" s="14" t="s">
        <v>149</v>
      </c>
      <c r="C111" s="10" t="s">
        <v>27</v>
      </c>
      <c r="D111" s="18">
        <v>33</v>
      </c>
      <c r="E111" s="10">
        <v>3954</v>
      </c>
      <c r="F111" s="9" t="s">
        <v>93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33</v>
      </c>
      <c r="E112" s="24"/>
      <c r="F112" s="26"/>
      <c r="G112" s="27"/>
    </row>
    <row r="113" spans="1:7" x14ac:dyDescent="0.25">
      <c r="A113" s="9" t="s">
        <v>150</v>
      </c>
      <c r="B113" s="14" t="s">
        <v>151</v>
      </c>
      <c r="C113" s="10" t="s">
        <v>152</v>
      </c>
      <c r="D113" s="18">
        <v>1217.8499999999999</v>
      </c>
      <c r="E113" s="10">
        <v>3222</v>
      </c>
      <c r="F113" s="9" t="s">
        <v>32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1217.8499999999999</v>
      </c>
      <c r="E114" s="24"/>
      <c r="F114" s="26"/>
      <c r="G114" s="27"/>
    </row>
    <row r="115" spans="1:7" x14ac:dyDescent="0.25">
      <c r="A115" s="9" t="s">
        <v>153</v>
      </c>
      <c r="B115" s="14" t="s">
        <v>154</v>
      </c>
      <c r="C115" s="10" t="s">
        <v>152</v>
      </c>
      <c r="D115" s="18">
        <v>342.24</v>
      </c>
      <c r="E115" s="10">
        <v>3224</v>
      </c>
      <c r="F115" s="9" t="s">
        <v>155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342.24</v>
      </c>
      <c r="E116" s="24"/>
      <c r="F116" s="26"/>
      <c r="G116" s="27"/>
    </row>
    <row r="117" spans="1:7" x14ac:dyDescent="0.25">
      <c r="A117" s="9"/>
      <c r="B117" s="14"/>
      <c r="C117" s="10"/>
      <c r="D117" s="18">
        <v>125515.88</v>
      </c>
      <c r="E117" s="10">
        <v>3111</v>
      </c>
      <c r="F117" s="9" t="s">
        <v>156</v>
      </c>
      <c r="G117" s="28" t="s">
        <v>15</v>
      </c>
    </row>
    <row r="118" spans="1:7" x14ac:dyDescent="0.25">
      <c r="A118" s="9"/>
      <c r="B118" s="14"/>
      <c r="C118" s="10"/>
      <c r="D118" s="18">
        <v>743.51</v>
      </c>
      <c r="E118" s="10">
        <v>3122</v>
      </c>
      <c r="F118" s="9" t="s">
        <v>162</v>
      </c>
      <c r="G118" s="29" t="s">
        <v>15</v>
      </c>
    </row>
    <row r="119" spans="1:7" x14ac:dyDescent="0.25">
      <c r="A119" s="9"/>
      <c r="B119" s="14"/>
      <c r="C119" s="10"/>
      <c r="D119" s="18">
        <v>17406.02</v>
      </c>
      <c r="E119" s="10">
        <v>3141</v>
      </c>
      <c r="F119" s="9" t="s">
        <v>163</v>
      </c>
      <c r="G119" s="29" t="s">
        <v>15</v>
      </c>
    </row>
    <row r="120" spans="1:7" x14ac:dyDescent="0.25">
      <c r="A120" s="9"/>
      <c r="B120" s="14"/>
      <c r="C120" s="10"/>
      <c r="D120" s="18">
        <v>35522.949999999997</v>
      </c>
      <c r="E120" s="10">
        <v>3151</v>
      </c>
      <c r="F120" s="9" t="s">
        <v>164</v>
      </c>
      <c r="G120" s="29" t="s">
        <v>15</v>
      </c>
    </row>
    <row r="121" spans="1:7" x14ac:dyDescent="0.25">
      <c r="A121" s="9"/>
      <c r="B121" s="14"/>
      <c r="C121" s="10"/>
      <c r="D121" s="18">
        <v>29443.41</v>
      </c>
      <c r="E121" s="10">
        <v>3162</v>
      </c>
      <c r="F121" s="9" t="s">
        <v>165</v>
      </c>
      <c r="G121" s="29" t="s">
        <v>15</v>
      </c>
    </row>
    <row r="122" spans="1:7" x14ac:dyDescent="0.25">
      <c r="A122" s="9"/>
      <c r="B122" s="14"/>
      <c r="C122" s="10"/>
      <c r="D122" s="18">
        <v>1663.56</v>
      </c>
      <c r="E122" s="10">
        <v>3171</v>
      </c>
      <c r="F122" s="9" t="s">
        <v>166</v>
      </c>
      <c r="G122" s="29" t="s">
        <v>15</v>
      </c>
    </row>
    <row r="123" spans="1:7" x14ac:dyDescent="0.25">
      <c r="A123" s="9"/>
      <c r="B123" s="14"/>
      <c r="C123" s="10"/>
      <c r="D123" s="18">
        <v>126</v>
      </c>
      <c r="E123" s="10">
        <v>3211</v>
      </c>
      <c r="F123" s="9" t="s">
        <v>157</v>
      </c>
      <c r="G123" s="29" t="s">
        <v>15</v>
      </c>
    </row>
    <row r="124" spans="1:7" x14ac:dyDescent="0.25">
      <c r="A124" s="9"/>
      <c r="B124" s="14"/>
      <c r="C124" s="10"/>
      <c r="D124" s="18">
        <v>3226.35</v>
      </c>
      <c r="E124" s="10">
        <v>3212</v>
      </c>
      <c r="F124" s="9" t="s">
        <v>158</v>
      </c>
      <c r="G124" s="29" t="s">
        <v>15</v>
      </c>
    </row>
    <row r="125" spans="1:7" x14ac:dyDescent="0.25">
      <c r="A125" s="9"/>
      <c r="B125" s="14"/>
      <c r="C125" s="10"/>
      <c r="D125" s="18">
        <v>81.5</v>
      </c>
      <c r="E125" s="10">
        <v>3237</v>
      </c>
      <c r="F125" s="9" t="s">
        <v>159</v>
      </c>
      <c r="G125" s="29" t="s">
        <v>15</v>
      </c>
    </row>
    <row r="126" spans="1:7" x14ac:dyDescent="0.25">
      <c r="A126" s="9"/>
      <c r="B126" s="14"/>
      <c r="C126" s="10"/>
      <c r="D126" s="18">
        <v>1116.8800000000001</v>
      </c>
      <c r="E126" s="10">
        <v>3291</v>
      </c>
      <c r="F126" s="9" t="s">
        <v>160</v>
      </c>
      <c r="G126" s="29" t="s">
        <v>15</v>
      </c>
    </row>
    <row r="127" spans="1:7" ht="21" customHeight="1" thickBot="1" x14ac:dyDescent="0.3">
      <c r="A127" s="22" t="s">
        <v>16</v>
      </c>
      <c r="B127" s="23"/>
      <c r="C127" s="24"/>
      <c r="D127" s="25">
        <f>SUM(D117:D126)</f>
        <v>214846.06</v>
      </c>
      <c r="E127" s="24"/>
      <c r="F127" s="26"/>
      <c r="G127" s="27"/>
    </row>
    <row r="128" spans="1:7" ht="15.75" thickBot="1" x14ac:dyDescent="0.3">
      <c r="A128" s="30" t="s">
        <v>161</v>
      </c>
      <c r="B128" s="31"/>
      <c r="C128" s="32"/>
      <c r="D128" s="33">
        <f>SUM(D8,D10,D12,D14,D16,D18,D20,D22,D24,D26,D28,D30,D32,D34,D36,D38,D40,D42,D44,D46,D48,D50,D52,D54,D56,D58,D61,D64,D66,D68,D70,D72,D74,D76,D78,D80,D82,D84,D86,D88,D90,D92,D94,D96,D98,D100,D102,D104,D106,D108,D110,D112,D114,D116,D127)</f>
        <v>253231.54</v>
      </c>
      <c r="E128" s="32"/>
      <c r="F128" s="34"/>
      <c r="G128" s="35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2025-12-03T09:21:41Z</dcterms:modified>
</cp:coreProperties>
</file>