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1" i="1" l="1"/>
  <c r="D115" i="1"/>
  <c r="D113" i="1"/>
  <c r="D111" i="1"/>
  <c r="D109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2" i="1" s="1"/>
</calcChain>
</file>

<file path=xl/sharedStrings.xml><?xml version="1.0" encoding="utf-8"?>
<sst xmlns="http://schemas.openxmlformats.org/spreadsheetml/2006/main" count="369" uniqueCount="164">
  <si>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</si>
  <si>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</si>
  <si>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</si>
  <si>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</si>
  <si>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</si>
  <si>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</si>
  <si>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</si>
  <si>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</si>
  <si>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REMETE_x000D_
REMETE 99A_x000D_
ZAGREB_x000D_
Tel: +385(1)4580084   Fax: +385(1)4580084_x000D_
OIB: 54702581236_x000D_
Mail: mail@aaa.com_x000D_
IBAN: HR2023600001101869473</t>
  </si>
  <si>
    <t xml:space="preserve">Odgovorna Osoba: HORVATIĆ FILOMENA, prof._x000D_
     </t>
  </si>
  <si>
    <t>Isplata Sredstava Za Razdoblje: 01.10.2025 Do 31.10.2025</t>
  </si>
  <si>
    <t>PROFIL KLETT d.o.o. *</t>
  </si>
  <si>
    <t>95803232921</t>
  </si>
  <si>
    <t>10000 ZAGREB</t>
  </si>
  <si>
    <t>NAKNADE GRAĐANIMA I KUĆANSTVIMA U NARAVI</t>
  </si>
  <si>
    <t>OSNOVNA ŠKOLA REMETE</t>
  </si>
  <si>
    <t>Ukupno:</t>
  </si>
  <si>
    <t>PET NETWORK INTERNATIONAL D.O.O</t>
  </si>
  <si>
    <t>94595244736</t>
  </si>
  <si>
    <t>ZAGREB</t>
  </si>
  <si>
    <t>Nema Konta Na Odabranoj Razini</t>
  </si>
  <si>
    <t>R-GLOBAL D.O.O.</t>
  </si>
  <si>
    <t>93152082975</t>
  </si>
  <si>
    <t xml:space="preserve">ZAKUPNINE I NAJAMNINE                                                                                                                                 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</si>
  <si>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</si>
  <si>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</si>
  <si>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</si>
  <si>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IN REBUS D.O.O</t>
  </si>
  <si>
    <t>91591564577</t>
  </si>
  <si>
    <t xml:space="preserve">RAČUNALNE USLUGE                                                                                                                                      </t>
  </si>
  <si>
    <t>INVENTIVNA RJEŠENJA društvo s ograničenom odgovornošću za trgovinu i usluge</t>
  </si>
  <si>
    <t>90708101924</t>
  </si>
  <si>
    <t>10410 Velika Gorica</t>
  </si>
  <si>
    <t xml:space="preserve">MATERIJAL I SIROVINE                                                                                                                                  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</si>
  <si>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</si>
  <si>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</si>
  <si>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</si>
  <si>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</si>
  <si>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HP-Hrvatska pošta d.d.</t>
  </si>
  <si>
    <t>87331181035</t>
  </si>
  <si>
    <t>Pošta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</si>
  <si>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</si>
  <si>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</si>
  <si>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</si>
  <si>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</si>
  <si>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</si>
  <si>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OSTALI NESPOMENUTI RASHODI POSLOVANJA</t>
  </si>
  <si>
    <t>ZAGRIA d.o.o.</t>
  </si>
  <si>
    <t>85805332078</t>
  </si>
  <si>
    <t xml:space="preserve">UREDSKI MATERIJAL I OSTALI MATERIJALNI RASHODI                                                                                                        </t>
  </si>
  <si>
    <t>ZAGREBAČKI HOLDING D.O.O, PODRUŽNICA ČISTOĆA</t>
  </si>
  <si>
    <t>85584865987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</si>
  <si>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</si>
  <si>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</si>
  <si>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</si>
  <si>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</si>
  <si>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BIOVEGA d.o.o.</t>
  </si>
  <si>
    <t>84586153335</t>
  </si>
  <si>
    <t>VODOOPSKRBA I ODVODNJA D.O.O</t>
  </si>
  <si>
    <t>83416546499</t>
  </si>
  <si>
    <t>ZAGREBINSPEKT D.O.O.</t>
  </si>
  <si>
    <t>82752153530</t>
  </si>
  <si>
    <t xml:space="preserve">USLUGE TEKUĆEG I INVESTICIJSKOG ODRŽAVANJA                                                                                                            </t>
  </si>
  <si>
    <t>AGRODALM d.o.o.</t>
  </si>
  <si>
    <t>80649374262</t>
  </si>
  <si>
    <t>Naklada LJEVAK d.o.o</t>
  </si>
  <si>
    <t>80364394364</t>
  </si>
  <si>
    <t>KRŠĆANSKA SADAŠNJOST</t>
  </si>
  <si>
    <t>79817762581</t>
  </si>
  <si>
    <t>JAVNA USTANOVA-MAKSIMIR</t>
  </si>
  <si>
    <t>78356795960</t>
  </si>
  <si>
    <t>INFOMARE</t>
  </si>
  <si>
    <t>77886974479</t>
  </si>
  <si>
    <t xml:space="preserve">STRUČNO USAVRŠAVANJE ZAPOSLENIKA                                                                                                                      </t>
  </si>
  <si>
    <t>ZAGREBAČKE PEKARNE KLARA d.d.</t>
  </si>
  <si>
    <t>76842508189</t>
  </si>
  <si>
    <t>10020 ZAGREB</t>
  </si>
  <si>
    <t>ZNR KREŠIMIR</t>
  </si>
  <si>
    <t>74661546156</t>
  </si>
  <si>
    <t>DLS d.o.o.</t>
  </si>
  <si>
    <t>72954104541</t>
  </si>
  <si>
    <t>51000 Rijeka</t>
  </si>
  <si>
    <t xml:space="preserve">INTELEKTUALNE I OSOBNE USLUGE                                                                                                                         </t>
  </si>
  <si>
    <t>Optimus Lab d.o.o.</t>
  </si>
  <si>
    <t>71981294715</t>
  </si>
  <si>
    <t xml:space="preserve"> Čakovec</t>
  </si>
  <si>
    <t>TELE2</t>
  </si>
  <si>
    <t>70133616033</t>
  </si>
  <si>
    <t>BARKOM-G.M. d.o.o.</t>
  </si>
  <si>
    <t>70127500266</t>
  </si>
  <si>
    <t>HEP OPSKRBA</t>
  </si>
  <si>
    <t>63073332379</t>
  </si>
  <si>
    <t>KONZUM  D.D.</t>
  </si>
  <si>
    <t>62226620908</t>
  </si>
  <si>
    <t>ADIDAS CROATIA D.O.O</t>
  </si>
  <si>
    <t>61977357628</t>
  </si>
  <si>
    <t>LIFT MUČNJAK</t>
  </si>
  <si>
    <t>59925821437</t>
  </si>
  <si>
    <t>PAN-PEK</t>
  </si>
  <si>
    <t>58203211592</t>
  </si>
  <si>
    <t>IGO-MAT d.o.o.</t>
  </si>
  <si>
    <t>55662000497</t>
  </si>
  <si>
    <t>10432 Bregana</t>
  </si>
  <si>
    <t>GRADSKI URED ZA PROSTORNO UREDJENJE</t>
  </si>
  <si>
    <t>54702581236</t>
  </si>
  <si>
    <t>BONGO FOOD&amp;DRINKS j.d.o.o.</t>
  </si>
  <si>
    <t>45548352889</t>
  </si>
  <si>
    <t>CREADISO D.O.O</t>
  </si>
  <si>
    <t>44845612948</t>
  </si>
  <si>
    <t>VINDIJA - PLAVA  PREHRAMBENA INDUSTRIJA D.D.</t>
  </si>
  <si>
    <t>44138062462</t>
  </si>
  <si>
    <t>VARAŽDIN</t>
  </si>
  <si>
    <t>Glas Koncila</t>
  </si>
  <si>
    <t>42821159693</t>
  </si>
  <si>
    <t>DOMINOVIĆ D.O.O.</t>
  </si>
  <si>
    <t>39753545974</t>
  </si>
  <si>
    <t>ŠKOLSKA KNJIGA</t>
  </si>
  <si>
    <t>38967655335</t>
  </si>
  <si>
    <t>OPG CVETIĆ MARIJANA</t>
  </si>
  <si>
    <t>36033938448</t>
  </si>
  <si>
    <t>17750 Jastrebarsko</t>
  </si>
  <si>
    <t>ZAVOD ZA JAVNO ZDRAV.GRADA ZAGREBA</t>
  </si>
  <si>
    <t>33392005961</t>
  </si>
  <si>
    <t xml:space="preserve">ZDRAVSTVENE I VETERINARSKE USLUGE                                                                                                                     </t>
  </si>
  <si>
    <t>FAXCOPY1</t>
  </si>
  <si>
    <t>31239176960</t>
  </si>
  <si>
    <t>SPORT VISION d.o.o.</t>
  </si>
  <si>
    <t>30098672140</t>
  </si>
  <si>
    <t>TAPIKER d.o.o.</t>
  </si>
  <si>
    <t>27096844021</t>
  </si>
  <si>
    <t>POSLOVNA SIMPLIFIKACIJA D.O.O. ZA USLUGE</t>
  </si>
  <si>
    <t>24940119411</t>
  </si>
  <si>
    <t>ROTO DINAMIC d.o.o.</t>
  </si>
  <si>
    <t>24723122482</t>
  </si>
  <si>
    <t xml:space="preserve"> SAMOBOR</t>
  </si>
  <si>
    <t>Podravka d.d.</t>
  </si>
  <si>
    <t>18928523252</t>
  </si>
  <si>
    <t>48000 Koprivnica</t>
  </si>
  <si>
    <t>OPG IVAN VESELIĆ, VUKOVARSKA 24, NOVO SELO PALANJEČKO, 44202</t>
  </si>
  <si>
    <t>12214924795</t>
  </si>
  <si>
    <t>44202 NOVO SELO PALANJEČKO</t>
  </si>
  <si>
    <t>AKD-ZAŠTITA D.O.O.</t>
  </si>
  <si>
    <t>09253797076</t>
  </si>
  <si>
    <t>ALFA d.d.</t>
  </si>
  <si>
    <t>07189160632</t>
  </si>
  <si>
    <t>Ledo plus d.o.o.</t>
  </si>
  <si>
    <t>07179054100</t>
  </si>
  <si>
    <t>TIN-PROIZVODNJA D.O.O.</t>
  </si>
  <si>
    <t>03394514113</t>
  </si>
  <si>
    <t>10040 Zagreb</t>
  </si>
  <si>
    <t>SVIJET VIJAKA d.o.o</t>
  </si>
  <si>
    <t>01282394765</t>
  </si>
  <si>
    <t xml:space="preserve">MATERIJAL I DIJELOVI ZA TEKUĆE I INVESTICIJSKO ODRŽAVANJE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</si>
  <si>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</si>
  <si>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</si>
  <si>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</si>
  <si>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</si>
  <si>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Naknade za rad predstavničkih i izvršnih tijela, povjerenstava i slično</t>
  </si>
  <si>
    <t>Sveukupno:</t>
  </si>
  <si>
    <t>POREZI NA DOHODAK</t>
  </si>
  <si>
    <t>DOPRINOSI ZA MIROVINSKO OSIGURANJE</t>
  </si>
  <si>
    <t>DOPRINOSI ZA ZDRAVSTVENO OSIGURANJE</t>
  </si>
  <si>
    <t>OSTALE OBVEZE ZA ZAPOSLENE</t>
  </si>
  <si>
    <t>BOLOVANJE HZZO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</si>
</sst>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zoomScaleNormal="100" workbookViewId="0">
      <selection activeCell="B129" sqref="B12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9044.49</v>
      </c>
      <c r="E7" s="10">
        <v>3722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9044.49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9.49</v>
      </c>
      <c r="E9" s="10">
        <v>3954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9.49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121.25</v>
      </c>
      <c r="E11" s="10">
        <v>3235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121.25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19</v>
      </c>
      <c r="D13" s="18">
        <v>112.54</v>
      </c>
      <c r="E13" s="10">
        <v>3431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112.54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19</v>
      </c>
      <c r="D15" s="18">
        <v>132.65</v>
      </c>
      <c r="E15" s="10">
        <v>3238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132.65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609</v>
      </c>
      <c r="E17" s="10">
        <v>3222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609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29.25</v>
      </c>
      <c r="E19" s="10">
        <v>3234</v>
      </c>
      <c r="F19" s="9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29.25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19</v>
      </c>
      <c r="D21" s="18">
        <v>3.1</v>
      </c>
      <c r="E21" s="10">
        <v>3954</v>
      </c>
      <c r="F21" s="9" t="s">
        <v>20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3.1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22.81</v>
      </c>
      <c r="E23" s="10">
        <v>3231</v>
      </c>
      <c r="F23" s="9" t="s">
        <v>43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22.81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19</v>
      </c>
      <c r="D25" s="18">
        <v>1.66</v>
      </c>
      <c r="E25" s="10">
        <v>3299</v>
      </c>
      <c r="F25" s="9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1.66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19</v>
      </c>
      <c r="D27" s="18">
        <v>23.63</v>
      </c>
      <c r="E27" s="10">
        <v>3221</v>
      </c>
      <c r="F27" s="9" t="s">
        <v>49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23.63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19</v>
      </c>
      <c r="D29" s="18">
        <v>172.91</v>
      </c>
      <c r="E29" s="10">
        <v>3234</v>
      </c>
      <c r="F29" s="9" t="s">
        <v>37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172.91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343.78</v>
      </c>
      <c r="E31" s="10">
        <v>3223</v>
      </c>
      <c r="F31" s="9" t="s">
        <v>55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343.78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10" t="s">
        <v>13</v>
      </c>
      <c r="D33" s="18">
        <v>208.13</v>
      </c>
      <c r="E33" s="10">
        <v>3222</v>
      </c>
      <c r="F33" s="9" t="s">
        <v>33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208.13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19</v>
      </c>
      <c r="D35" s="18">
        <v>126.45</v>
      </c>
      <c r="E35" s="10">
        <v>3234</v>
      </c>
      <c r="F35" s="9" t="s">
        <v>37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126.45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19</v>
      </c>
      <c r="D37" s="18">
        <v>1425</v>
      </c>
      <c r="E37" s="10">
        <v>3232</v>
      </c>
      <c r="F37" s="9" t="s">
        <v>62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1425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54</v>
      </c>
      <c r="D39" s="18">
        <v>634.88</v>
      </c>
      <c r="E39" s="10">
        <v>3222</v>
      </c>
      <c r="F39" s="9" t="s">
        <v>33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634.88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54</v>
      </c>
      <c r="D41" s="18">
        <v>2620.9899999999998</v>
      </c>
      <c r="E41" s="10">
        <v>3722</v>
      </c>
      <c r="F41" s="9" t="s">
        <v>14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2620.9899999999998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19</v>
      </c>
      <c r="D43" s="18">
        <v>3277.06</v>
      </c>
      <c r="E43" s="10">
        <v>3722</v>
      </c>
      <c r="F43" s="9" t="s">
        <v>14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3277.06</v>
      </c>
      <c r="E44" s="24"/>
      <c r="F44" s="26"/>
      <c r="G44" s="27"/>
    </row>
    <row r="45" spans="1:7" x14ac:dyDescent="0.25">
      <c r="A45" s="9" t="s">
        <v>69</v>
      </c>
      <c r="B45" s="14" t="s">
        <v>70</v>
      </c>
      <c r="C45" s="10" t="s">
        <v>19</v>
      </c>
      <c r="D45" s="18">
        <v>114</v>
      </c>
      <c r="E45" s="10">
        <v>3299</v>
      </c>
      <c r="F45" s="9" t="s">
        <v>46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114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19</v>
      </c>
      <c r="D47" s="18">
        <v>99</v>
      </c>
      <c r="E47" s="10">
        <v>3213</v>
      </c>
      <c r="F47" s="9" t="s">
        <v>73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99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76</v>
      </c>
      <c r="D49" s="18">
        <v>2734.28</v>
      </c>
      <c r="E49" s="10">
        <v>3222</v>
      </c>
      <c r="F49" s="9" t="s">
        <v>33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2734.28</v>
      </c>
      <c r="E50" s="24"/>
      <c r="F50" s="26"/>
      <c r="G50" s="27"/>
    </row>
    <row r="51" spans="1:7" x14ac:dyDescent="0.25">
      <c r="A51" s="9" t="s">
        <v>77</v>
      </c>
      <c r="B51" s="14" t="s">
        <v>78</v>
      </c>
      <c r="C51" s="10" t="s">
        <v>19</v>
      </c>
      <c r="D51" s="18">
        <v>37.5</v>
      </c>
      <c r="E51" s="10">
        <v>3232</v>
      </c>
      <c r="F51" s="9" t="s">
        <v>62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37.5</v>
      </c>
      <c r="E52" s="24"/>
      <c r="F52" s="26"/>
      <c r="G52" s="27"/>
    </row>
    <row r="53" spans="1:7" x14ac:dyDescent="0.25">
      <c r="A53" s="9" t="s">
        <v>79</v>
      </c>
      <c r="B53" s="14" t="s">
        <v>80</v>
      </c>
      <c r="C53" s="10" t="s">
        <v>81</v>
      </c>
      <c r="D53" s="18">
        <v>1168.75</v>
      </c>
      <c r="E53" s="10">
        <v>3237</v>
      </c>
      <c r="F53" s="9" t="s">
        <v>82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1168.75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10" t="s">
        <v>85</v>
      </c>
      <c r="D55" s="18">
        <v>132.72999999999999</v>
      </c>
      <c r="E55" s="10">
        <v>3238</v>
      </c>
      <c r="F55" s="9" t="s">
        <v>29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132.72999999999999</v>
      </c>
      <c r="E56" s="24"/>
      <c r="F56" s="26"/>
      <c r="G56" s="27"/>
    </row>
    <row r="57" spans="1:7" x14ac:dyDescent="0.25">
      <c r="A57" s="9" t="s">
        <v>86</v>
      </c>
      <c r="B57" s="14" t="s">
        <v>87</v>
      </c>
      <c r="C57" s="10" t="s">
        <v>19</v>
      </c>
      <c r="D57" s="18">
        <v>47</v>
      </c>
      <c r="E57" s="10">
        <v>3231</v>
      </c>
      <c r="F57" s="9" t="s">
        <v>43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47</v>
      </c>
      <c r="E58" s="24"/>
      <c r="F58" s="26"/>
      <c r="G58" s="27"/>
    </row>
    <row r="59" spans="1:7" x14ac:dyDescent="0.25">
      <c r="A59" s="9" t="s">
        <v>88</v>
      </c>
      <c r="B59" s="14" t="s">
        <v>89</v>
      </c>
      <c r="C59" s="10" t="s">
        <v>54</v>
      </c>
      <c r="D59" s="18">
        <v>431.78</v>
      </c>
      <c r="E59" s="10">
        <v>3221</v>
      </c>
      <c r="F59" s="9" t="s">
        <v>49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431.78</v>
      </c>
      <c r="E60" s="24"/>
      <c r="F60" s="26"/>
      <c r="G60" s="27"/>
    </row>
    <row r="61" spans="1:7" x14ac:dyDescent="0.25">
      <c r="A61" s="9" t="s">
        <v>90</v>
      </c>
      <c r="B61" s="14" t="s">
        <v>91</v>
      </c>
      <c r="C61" s="10" t="s">
        <v>19</v>
      </c>
      <c r="D61" s="18">
        <v>1578.92</v>
      </c>
      <c r="E61" s="10">
        <v>3223</v>
      </c>
      <c r="F61" s="9" t="s">
        <v>55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1578.92</v>
      </c>
      <c r="E62" s="24"/>
      <c r="F62" s="26"/>
      <c r="G62" s="27"/>
    </row>
    <row r="63" spans="1:7" x14ac:dyDescent="0.25">
      <c r="A63" s="9" t="s">
        <v>92</v>
      </c>
      <c r="B63" s="14" t="s">
        <v>93</v>
      </c>
      <c r="C63" s="10" t="s">
        <v>19</v>
      </c>
      <c r="D63" s="18">
        <v>9.9600000000000009</v>
      </c>
      <c r="E63" s="10">
        <v>3954</v>
      </c>
      <c r="F63" s="9" t="s">
        <v>20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9.9600000000000009</v>
      </c>
      <c r="E64" s="24"/>
      <c r="F64" s="26"/>
      <c r="G64" s="27"/>
    </row>
    <row r="65" spans="1:7" x14ac:dyDescent="0.25">
      <c r="A65" s="9" t="s">
        <v>94</v>
      </c>
      <c r="B65" s="14" t="s">
        <v>95</v>
      </c>
      <c r="C65" s="10" t="s">
        <v>19</v>
      </c>
      <c r="D65" s="18">
        <v>189.3</v>
      </c>
      <c r="E65" s="10">
        <v>3954</v>
      </c>
      <c r="F65" s="9" t="s">
        <v>20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189.3</v>
      </c>
      <c r="E66" s="24"/>
      <c r="F66" s="26"/>
      <c r="G66" s="27"/>
    </row>
    <row r="67" spans="1:7" x14ac:dyDescent="0.25">
      <c r="A67" s="9" t="s">
        <v>96</v>
      </c>
      <c r="B67" s="14" t="s">
        <v>97</v>
      </c>
      <c r="C67" s="10" t="s">
        <v>19</v>
      </c>
      <c r="D67" s="18">
        <v>82.95</v>
      </c>
      <c r="E67" s="10">
        <v>3232</v>
      </c>
      <c r="F67" s="9" t="s">
        <v>62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82.95</v>
      </c>
      <c r="E68" s="24"/>
      <c r="F68" s="26"/>
      <c r="G68" s="27"/>
    </row>
    <row r="69" spans="1:7" x14ac:dyDescent="0.25">
      <c r="A69" s="9" t="s">
        <v>98</v>
      </c>
      <c r="B69" s="14" t="s">
        <v>99</v>
      </c>
      <c r="C69" s="10" t="s">
        <v>19</v>
      </c>
      <c r="D69" s="18">
        <v>561.44000000000005</v>
      </c>
      <c r="E69" s="10">
        <v>3222</v>
      </c>
      <c r="F69" s="9" t="s">
        <v>33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561.44000000000005</v>
      </c>
      <c r="E70" s="24"/>
      <c r="F70" s="26"/>
      <c r="G70" s="27"/>
    </row>
    <row r="71" spans="1:7" x14ac:dyDescent="0.25">
      <c r="A71" s="9" t="s">
        <v>100</v>
      </c>
      <c r="B71" s="14" t="s">
        <v>101</v>
      </c>
      <c r="C71" s="10" t="s">
        <v>102</v>
      </c>
      <c r="D71" s="18">
        <v>1768.22</v>
      </c>
      <c r="E71" s="10">
        <v>3222</v>
      </c>
      <c r="F71" s="9" t="s">
        <v>33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1768.22</v>
      </c>
      <c r="E72" s="24"/>
      <c r="F72" s="26"/>
      <c r="G72" s="27"/>
    </row>
    <row r="73" spans="1:7" x14ac:dyDescent="0.25">
      <c r="A73" s="9" t="s">
        <v>103</v>
      </c>
      <c r="B73" s="14" t="s">
        <v>104</v>
      </c>
      <c r="C73" s="10" t="s">
        <v>19</v>
      </c>
      <c r="D73" s="18">
        <v>15.93</v>
      </c>
      <c r="E73" s="10">
        <v>3234</v>
      </c>
      <c r="F73" s="9" t="s">
        <v>37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15.93</v>
      </c>
      <c r="E74" s="24"/>
      <c r="F74" s="26"/>
      <c r="G74" s="27"/>
    </row>
    <row r="75" spans="1:7" x14ac:dyDescent="0.25">
      <c r="A75" s="9" t="s">
        <v>105</v>
      </c>
      <c r="B75" s="14" t="s">
        <v>106</v>
      </c>
      <c r="C75" s="10" t="s">
        <v>54</v>
      </c>
      <c r="D75" s="18">
        <v>144.56</v>
      </c>
      <c r="E75" s="10">
        <v>3222</v>
      </c>
      <c r="F75" s="9" t="s">
        <v>33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144.56</v>
      </c>
      <c r="E76" s="24"/>
      <c r="F76" s="26"/>
      <c r="G76" s="27"/>
    </row>
    <row r="77" spans="1:7" x14ac:dyDescent="0.25">
      <c r="A77" s="9" t="s">
        <v>107</v>
      </c>
      <c r="B77" s="14" t="s">
        <v>108</v>
      </c>
      <c r="C77" s="10" t="s">
        <v>19</v>
      </c>
      <c r="D77" s="18">
        <v>27.71</v>
      </c>
      <c r="E77" s="10">
        <v>3954</v>
      </c>
      <c r="F77" s="9" t="s">
        <v>20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27.71</v>
      </c>
      <c r="E78" s="24"/>
      <c r="F78" s="26"/>
      <c r="G78" s="27"/>
    </row>
    <row r="79" spans="1:7" x14ac:dyDescent="0.25">
      <c r="A79" s="9" t="s">
        <v>109</v>
      </c>
      <c r="B79" s="14" t="s">
        <v>110</v>
      </c>
      <c r="C79" s="10" t="s">
        <v>111</v>
      </c>
      <c r="D79" s="18">
        <v>3142.15</v>
      </c>
      <c r="E79" s="10">
        <v>3222</v>
      </c>
      <c r="F79" s="9" t="s">
        <v>33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3142.15</v>
      </c>
      <c r="E80" s="24"/>
      <c r="F80" s="26"/>
      <c r="G80" s="27"/>
    </row>
    <row r="81" spans="1:7" x14ac:dyDescent="0.25">
      <c r="A81" s="9" t="s">
        <v>112</v>
      </c>
      <c r="B81" s="14" t="s">
        <v>113</v>
      </c>
      <c r="C81" s="10" t="s">
        <v>54</v>
      </c>
      <c r="D81" s="18">
        <v>1096.1400000000001</v>
      </c>
      <c r="E81" s="10">
        <v>3722</v>
      </c>
      <c r="F81" s="9" t="s">
        <v>14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1096.1400000000001</v>
      </c>
      <c r="E82" s="24"/>
      <c r="F82" s="26"/>
      <c r="G82" s="27"/>
    </row>
    <row r="83" spans="1:7" x14ac:dyDescent="0.25">
      <c r="A83" s="9" t="s">
        <v>114</v>
      </c>
      <c r="B83" s="14" t="s">
        <v>115</v>
      </c>
      <c r="C83" s="10" t="s">
        <v>19</v>
      </c>
      <c r="D83" s="18">
        <v>65.94</v>
      </c>
      <c r="E83" s="10">
        <v>3722</v>
      </c>
      <c r="F83" s="9" t="s">
        <v>14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65.94</v>
      </c>
      <c r="E84" s="24"/>
      <c r="F84" s="26"/>
      <c r="G84" s="27"/>
    </row>
    <row r="85" spans="1:7" x14ac:dyDescent="0.25">
      <c r="A85" s="9" t="s">
        <v>116</v>
      </c>
      <c r="B85" s="14" t="s">
        <v>117</v>
      </c>
      <c r="C85" s="10" t="s">
        <v>19</v>
      </c>
      <c r="D85" s="18">
        <v>43479.31</v>
      </c>
      <c r="E85" s="10">
        <v>3722</v>
      </c>
      <c r="F85" s="9" t="s">
        <v>14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43479.31</v>
      </c>
      <c r="E86" s="24"/>
      <c r="F86" s="26"/>
      <c r="G86" s="27"/>
    </row>
    <row r="87" spans="1:7" x14ac:dyDescent="0.25">
      <c r="A87" s="9" t="s">
        <v>118</v>
      </c>
      <c r="B87" s="14" t="s">
        <v>119</v>
      </c>
      <c r="C87" s="10" t="s">
        <v>120</v>
      </c>
      <c r="D87" s="18">
        <v>121.8</v>
      </c>
      <c r="E87" s="10">
        <v>3222</v>
      </c>
      <c r="F87" s="9" t="s">
        <v>33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121.8</v>
      </c>
      <c r="E88" s="24"/>
      <c r="F88" s="26"/>
      <c r="G88" s="27"/>
    </row>
    <row r="89" spans="1:7" x14ac:dyDescent="0.25">
      <c r="A89" s="9" t="s">
        <v>121</v>
      </c>
      <c r="B89" s="14" t="s">
        <v>122</v>
      </c>
      <c r="C89" s="10" t="s">
        <v>19</v>
      </c>
      <c r="D89" s="18">
        <v>21.9</v>
      </c>
      <c r="E89" s="10">
        <v>3236</v>
      </c>
      <c r="F89" s="9" t="s">
        <v>123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21.9</v>
      </c>
      <c r="E90" s="24"/>
      <c r="F90" s="26"/>
      <c r="G90" s="27"/>
    </row>
    <row r="91" spans="1:7" x14ac:dyDescent="0.25">
      <c r="A91" s="9" t="s">
        <v>124</v>
      </c>
      <c r="B91" s="14" t="s">
        <v>125</v>
      </c>
      <c r="C91" s="10" t="s">
        <v>19</v>
      </c>
      <c r="D91" s="18">
        <v>83.34</v>
      </c>
      <c r="E91" s="10">
        <v>3954</v>
      </c>
      <c r="F91" s="9" t="s">
        <v>20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83.34</v>
      </c>
      <c r="E92" s="24"/>
      <c r="F92" s="26"/>
      <c r="G92" s="27"/>
    </row>
    <row r="93" spans="1:7" x14ac:dyDescent="0.25">
      <c r="A93" s="9" t="s">
        <v>126</v>
      </c>
      <c r="B93" s="14" t="s">
        <v>127</v>
      </c>
      <c r="C93" s="10" t="s">
        <v>19</v>
      </c>
      <c r="D93" s="18">
        <v>62.99</v>
      </c>
      <c r="E93" s="10">
        <v>3954</v>
      </c>
      <c r="F93" s="9" t="s">
        <v>20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62.99</v>
      </c>
      <c r="E94" s="24"/>
      <c r="F94" s="26"/>
      <c r="G94" s="27"/>
    </row>
    <row r="95" spans="1:7" x14ac:dyDescent="0.25">
      <c r="A95" s="9" t="s">
        <v>128</v>
      </c>
      <c r="B95" s="14" t="s">
        <v>129</v>
      </c>
      <c r="C95" s="10" t="s">
        <v>19</v>
      </c>
      <c r="D95" s="18">
        <v>226.81</v>
      </c>
      <c r="E95" s="10">
        <v>3954</v>
      </c>
      <c r="F95" s="9" t="s">
        <v>20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226.81</v>
      </c>
      <c r="E96" s="24"/>
      <c r="F96" s="26"/>
      <c r="G96" s="27"/>
    </row>
    <row r="97" spans="1:7" x14ac:dyDescent="0.25">
      <c r="A97" s="9" t="s">
        <v>130</v>
      </c>
      <c r="B97" s="14" t="s">
        <v>131</v>
      </c>
      <c r="C97" s="10" t="s">
        <v>13</v>
      </c>
      <c r="D97" s="18">
        <v>159</v>
      </c>
      <c r="E97" s="10">
        <v>3213</v>
      </c>
      <c r="F97" s="9" t="s">
        <v>73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159</v>
      </c>
      <c r="E98" s="24"/>
      <c r="F98" s="26"/>
      <c r="G98" s="27"/>
    </row>
    <row r="99" spans="1:7" x14ac:dyDescent="0.25">
      <c r="A99" s="9" t="s">
        <v>132</v>
      </c>
      <c r="B99" s="14" t="s">
        <v>133</v>
      </c>
      <c r="C99" s="10" t="s">
        <v>134</v>
      </c>
      <c r="D99" s="18">
        <v>1562.48</v>
      </c>
      <c r="E99" s="10">
        <v>3222</v>
      </c>
      <c r="F99" s="9" t="s">
        <v>33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1562.48</v>
      </c>
      <c r="E100" s="24"/>
      <c r="F100" s="26"/>
      <c r="G100" s="27"/>
    </row>
    <row r="101" spans="1:7" x14ac:dyDescent="0.25">
      <c r="A101" s="9" t="s">
        <v>135</v>
      </c>
      <c r="B101" s="14" t="s">
        <v>136</v>
      </c>
      <c r="C101" s="10" t="s">
        <v>137</v>
      </c>
      <c r="D101" s="18">
        <v>155.4</v>
      </c>
      <c r="E101" s="10">
        <v>3222</v>
      </c>
      <c r="F101" s="9" t="s">
        <v>33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155.4</v>
      </c>
      <c r="E102" s="24"/>
      <c r="F102" s="26"/>
      <c r="G102" s="27"/>
    </row>
    <row r="103" spans="1:7" x14ac:dyDescent="0.25">
      <c r="A103" s="9" t="s">
        <v>138</v>
      </c>
      <c r="B103" s="14" t="s">
        <v>139</v>
      </c>
      <c r="C103" s="10" t="s">
        <v>140</v>
      </c>
      <c r="D103" s="18">
        <v>451.5</v>
      </c>
      <c r="E103" s="10">
        <v>3222</v>
      </c>
      <c r="F103" s="9" t="s">
        <v>33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451.5</v>
      </c>
      <c r="E104" s="24"/>
      <c r="F104" s="26"/>
      <c r="G104" s="27"/>
    </row>
    <row r="105" spans="1:7" x14ac:dyDescent="0.25">
      <c r="A105" s="9" t="s">
        <v>141</v>
      </c>
      <c r="B105" s="14" t="s">
        <v>142</v>
      </c>
      <c r="C105" s="10" t="s">
        <v>13</v>
      </c>
      <c r="D105" s="18">
        <v>136.25</v>
      </c>
      <c r="E105" s="10">
        <v>3232</v>
      </c>
      <c r="F105" s="9" t="s">
        <v>62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136.25</v>
      </c>
      <c r="E106" s="24"/>
      <c r="F106" s="26"/>
      <c r="G106" s="27"/>
    </row>
    <row r="107" spans="1:7" x14ac:dyDescent="0.25">
      <c r="A107" s="9" t="s">
        <v>143</v>
      </c>
      <c r="B107" s="14" t="s">
        <v>144</v>
      </c>
      <c r="C107" s="10" t="s">
        <v>13</v>
      </c>
      <c r="D107" s="18">
        <v>265.2</v>
      </c>
      <c r="E107" s="10">
        <v>3221</v>
      </c>
      <c r="F107" s="9" t="s">
        <v>49</v>
      </c>
      <c r="G107" s="28" t="s">
        <v>15</v>
      </c>
    </row>
    <row r="108" spans="1:7" x14ac:dyDescent="0.25">
      <c r="A108" s="9"/>
      <c r="B108" s="14"/>
      <c r="C108" s="10"/>
      <c r="D108" s="18">
        <v>4060.14</v>
      </c>
      <c r="E108" s="10">
        <v>3722</v>
      </c>
      <c r="F108" s="9" t="s">
        <v>14</v>
      </c>
      <c r="G108" s="29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SUM(D107:D108)</f>
        <v>4325.34</v>
      </c>
      <c r="E109" s="24"/>
      <c r="F109" s="26"/>
      <c r="G109" s="27"/>
    </row>
    <row r="110" spans="1:7" x14ac:dyDescent="0.25">
      <c r="A110" s="9" t="s">
        <v>145</v>
      </c>
      <c r="B110" s="14" t="s">
        <v>146</v>
      </c>
      <c r="C110" s="10" t="s">
        <v>54</v>
      </c>
      <c r="D110" s="18">
        <v>747.86</v>
      </c>
      <c r="E110" s="10">
        <v>3222</v>
      </c>
      <c r="F110" s="9" t="s">
        <v>33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747.86</v>
      </c>
      <c r="E111" s="24"/>
      <c r="F111" s="26"/>
      <c r="G111" s="27"/>
    </row>
    <row r="112" spans="1:7" x14ac:dyDescent="0.25">
      <c r="A112" s="9" t="s">
        <v>147</v>
      </c>
      <c r="B112" s="14" t="s">
        <v>148</v>
      </c>
      <c r="C112" s="10" t="s">
        <v>149</v>
      </c>
      <c r="D112" s="18">
        <v>477.5</v>
      </c>
      <c r="E112" s="10">
        <v>3222</v>
      </c>
      <c r="F112" s="9" t="s">
        <v>33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477.5</v>
      </c>
      <c r="E113" s="24"/>
      <c r="F113" s="26"/>
      <c r="G113" s="27"/>
    </row>
    <row r="114" spans="1:7" x14ac:dyDescent="0.25">
      <c r="A114" s="9" t="s">
        <v>150</v>
      </c>
      <c r="B114" s="14" t="s">
        <v>151</v>
      </c>
      <c r="C114" s="10" t="s">
        <v>149</v>
      </c>
      <c r="D114" s="18">
        <v>1282.31</v>
      </c>
      <c r="E114" s="10">
        <v>3224</v>
      </c>
      <c r="F114" s="9" t="s">
        <v>152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1282.31</v>
      </c>
      <c r="E115" s="24"/>
      <c r="F115" s="26"/>
      <c r="G115" s="27"/>
    </row>
    <row r="116" spans="1:7" x14ac:dyDescent="0.25">
      <c r="A116" s="9"/>
      <c r="B116" s="14"/>
      <c r="C116" s="10"/>
      <c r="D116" s="18">
        <v>119084.46</v>
      </c>
      <c r="E116" s="10">
        <v>3111</v>
      </c>
      <c r="F116" s="9" t="s">
        <v>153</v>
      </c>
      <c r="G116" s="28" t="s">
        <v>15</v>
      </c>
    </row>
    <row r="117" spans="1:7" x14ac:dyDescent="0.25">
      <c r="A117" s="9"/>
      <c r="B117" s="14"/>
      <c r="C117" s="10"/>
      <c r="D117" s="18">
        <v>600</v>
      </c>
      <c r="E117" s="10">
        <v>3121</v>
      </c>
      <c r="F117" s="9" t="s">
        <v>154</v>
      </c>
      <c r="G117" s="29" t="s">
        <v>15</v>
      </c>
    </row>
    <row r="118" spans="1:7" x14ac:dyDescent="0.25">
      <c r="A118" s="9"/>
      <c r="B118" s="14"/>
      <c r="C118" s="10"/>
      <c r="D118" s="18">
        <v>3414.27</v>
      </c>
      <c r="E118" s="10">
        <v>3121</v>
      </c>
      <c r="F118" s="9" t="s">
        <v>154</v>
      </c>
      <c r="G118" s="29" t="s">
        <v>15</v>
      </c>
    </row>
    <row r="119" spans="1:7" x14ac:dyDescent="0.25">
      <c r="A119" s="9"/>
      <c r="B119" s="14"/>
      <c r="C119" s="10"/>
      <c r="D119" s="18">
        <v>3836.98</v>
      </c>
      <c r="E119" s="10">
        <v>3121</v>
      </c>
      <c r="F119" s="9" t="s">
        <v>154</v>
      </c>
      <c r="G119" s="29" t="s">
        <v>15</v>
      </c>
    </row>
    <row r="120" spans="1:7" x14ac:dyDescent="0.25">
      <c r="A120" s="9"/>
      <c r="B120" s="14"/>
      <c r="C120" s="10"/>
      <c r="D120" s="18">
        <v>204.96</v>
      </c>
      <c r="E120" s="10">
        <v>3122</v>
      </c>
      <c r="F120" s="9" t="s">
        <v>163</v>
      </c>
      <c r="G120" s="29" t="s">
        <v>15</v>
      </c>
    </row>
    <row r="121" spans="1:7" x14ac:dyDescent="0.25">
      <c r="A121" s="9"/>
      <c r="B121" s="14"/>
      <c r="C121" s="10"/>
      <c r="D121" s="18">
        <v>15898.2</v>
      </c>
      <c r="E121" s="10">
        <v>3141</v>
      </c>
      <c r="F121" s="9" t="s">
        <v>159</v>
      </c>
      <c r="G121" s="29" t="s">
        <v>15</v>
      </c>
    </row>
    <row r="122" spans="1:7" x14ac:dyDescent="0.25">
      <c r="A122" s="9"/>
      <c r="B122" s="14"/>
      <c r="C122" s="10"/>
      <c r="D122" s="18">
        <v>33349.11</v>
      </c>
      <c r="E122" s="10">
        <v>3151</v>
      </c>
      <c r="F122" s="9" t="s">
        <v>160</v>
      </c>
      <c r="G122" s="29" t="s">
        <v>15</v>
      </c>
    </row>
    <row r="123" spans="1:7" x14ac:dyDescent="0.25">
      <c r="A123" s="9"/>
      <c r="B123" s="14"/>
      <c r="C123" s="10"/>
      <c r="D123" s="18">
        <v>27774.76</v>
      </c>
      <c r="E123" s="10">
        <v>3162</v>
      </c>
      <c r="F123" s="9" t="s">
        <v>161</v>
      </c>
      <c r="G123" s="29" t="s">
        <v>15</v>
      </c>
    </row>
    <row r="124" spans="1:7" x14ac:dyDescent="0.25">
      <c r="A124" s="9"/>
      <c r="B124" s="14"/>
      <c r="C124" s="10"/>
      <c r="D124" s="18">
        <v>7851.25</v>
      </c>
      <c r="E124" s="10">
        <v>3171</v>
      </c>
      <c r="F124" s="9" t="s">
        <v>162</v>
      </c>
      <c r="G124" s="29" t="s">
        <v>15</v>
      </c>
    </row>
    <row r="125" spans="1:7" x14ac:dyDescent="0.25">
      <c r="A125" s="9"/>
      <c r="B125" s="14"/>
      <c r="C125" s="10"/>
      <c r="D125" s="18">
        <v>258</v>
      </c>
      <c r="E125" s="10">
        <v>3211</v>
      </c>
      <c r="F125" s="9" t="s">
        <v>155</v>
      </c>
      <c r="G125" s="29" t="s">
        <v>15</v>
      </c>
    </row>
    <row r="126" spans="1:7" x14ac:dyDescent="0.25">
      <c r="A126" s="9"/>
      <c r="B126" s="14"/>
      <c r="C126" s="10"/>
      <c r="D126" s="18">
        <v>362</v>
      </c>
      <c r="E126" s="10">
        <v>3211</v>
      </c>
      <c r="F126" s="9" t="s">
        <v>155</v>
      </c>
      <c r="G126" s="29" t="s">
        <v>15</v>
      </c>
    </row>
    <row r="127" spans="1:7" x14ac:dyDescent="0.25">
      <c r="A127" s="9"/>
      <c r="B127" s="14"/>
      <c r="C127" s="10"/>
      <c r="D127" s="18">
        <v>620</v>
      </c>
      <c r="E127" s="10">
        <v>3211</v>
      </c>
      <c r="F127" s="9" t="s">
        <v>155</v>
      </c>
      <c r="G127" s="29" t="s">
        <v>15</v>
      </c>
    </row>
    <row r="128" spans="1:7" x14ac:dyDescent="0.25">
      <c r="A128" s="9"/>
      <c r="B128" s="14"/>
      <c r="C128" s="10"/>
      <c r="D128" s="18">
        <v>3285.88</v>
      </c>
      <c r="E128" s="10">
        <v>3212</v>
      </c>
      <c r="F128" s="9" t="s">
        <v>156</v>
      </c>
      <c r="G128" s="29" t="s">
        <v>15</v>
      </c>
    </row>
    <row r="129" spans="1:7" x14ac:dyDescent="0.25">
      <c r="A129" s="9"/>
      <c r="B129" s="14"/>
      <c r="C129" s="10"/>
      <c r="D129" s="18">
        <v>127.81</v>
      </c>
      <c r="E129" s="10">
        <v>3237</v>
      </c>
      <c r="F129" s="9" t="s">
        <v>82</v>
      </c>
      <c r="G129" s="29" t="s">
        <v>15</v>
      </c>
    </row>
    <row r="130" spans="1:7" x14ac:dyDescent="0.25">
      <c r="A130" s="9"/>
      <c r="B130" s="14"/>
      <c r="C130" s="10"/>
      <c r="D130" s="18">
        <v>411.72</v>
      </c>
      <c r="E130" s="10">
        <v>3291</v>
      </c>
      <c r="F130" s="9" t="s">
        <v>157</v>
      </c>
      <c r="G130" s="29" t="s">
        <v>15</v>
      </c>
    </row>
    <row r="131" spans="1:7" ht="21" customHeight="1" thickBot="1" x14ac:dyDescent="0.3">
      <c r="A131" s="22" t="s">
        <v>16</v>
      </c>
      <c r="B131" s="23"/>
      <c r="C131" s="24"/>
      <c r="D131" s="25">
        <f>SUM(D116:D130)</f>
        <v>217079.40000000005</v>
      </c>
      <c r="E131" s="24"/>
      <c r="F131" s="26"/>
      <c r="G131" s="27"/>
    </row>
    <row r="132" spans="1:7" ht="15.75" thickBot="1" x14ac:dyDescent="0.3">
      <c r="A132" s="30" t="s">
        <v>158</v>
      </c>
      <c r="B132" s="31"/>
      <c r="C132" s="32"/>
      <c r="D132" s="33">
        <f>SUM(D8,D10,D12,D14,D16,D18,D20,D22,D24,D26,D28,D30,D32,D34,D36,D38,D40,D42,D44,D46,D48,D50,D52,D54,D56,D58,D60,D62,D64,D66,D68,D70,D72,D74,D76,D78,D80,D82,D84,D86,D88,D90,D92,D94,D96,D98,D100,D102,D104,D106,D109,D111,D113,D115,D131)</f>
        <v>302740.52</v>
      </c>
      <c r="E132" s="32"/>
      <c r="F132" s="34"/>
      <c r="G132" s="35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2025-11-04T10:51:14Z</dcterms:modified>
</cp:coreProperties>
</file>