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45" i="1" l="1"/>
</calcChain>
</file>

<file path=xl/sharedStrings.xml><?xml version="1.0" encoding="utf-8"?>
<sst xmlns="http://schemas.openxmlformats.org/spreadsheetml/2006/main" count="115" uniqueCount="64">
  <si>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</si>
  <si>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</si>
  <si>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</si>
  <si>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</si>
  <si>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</si>
  <si>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</si>
  <si>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</si>
  <si>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</si>
  <si>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</si>
  <si>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</si>
  <si>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01.08.2025 Do 31.08.2025</t>
  </si>
  <si>
    <t>R-GLOBAL D.O.O.</t>
  </si>
  <si>
    <t>93152082975</t>
  </si>
  <si>
    <t>ZAGREB</t>
  </si>
  <si>
    <t xml:space="preserve">ZAKUPNINE I NAJAMNINE                                                                                                                                 </t>
  </si>
  <si>
    <t>OSNOVNA ŠKOLA REMETE</t>
  </si>
  <si>
    <t>Ukupno: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</si>
  <si>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</si>
  <si>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</si>
  <si>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</si>
  <si>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</si>
  <si>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</si>
  <si>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</si>
  <si>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</si>
  <si>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</si>
  <si>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</si>
  <si>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</si>
  <si>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VODOOPSKRBA I ODVODNJA D.O.O</t>
  </si>
  <si>
    <t>83416546499</t>
  </si>
  <si>
    <t xml:space="preserve">KOMUNALNE USLUGE                                                                                                                                      </t>
  </si>
  <si>
    <t>ZNR KREŠIMIR</t>
  </si>
  <si>
    <t>74661546156</t>
  </si>
  <si>
    <t xml:space="preserve">USLUGE TEKUĆEG I INVESTICIJSKOG ODRŽAVANJA                                                                                                            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</si>
  <si>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</si>
  <si>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</si>
  <si>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</si>
  <si>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</si>
  <si>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TELE2</t>
  </si>
  <si>
    <t>70133616033</t>
  </si>
  <si>
    <t xml:space="preserve">SITNI INVENTAR I AUTO GUME                                                                                                                            </t>
  </si>
  <si>
    <t>HEP OPSKRBA</t>
  </si>
  <si>
    <t>63073332379</t>
  </si>
  <si>
    <t xml:space="preserve">ENERGIJA                                                                                                                                              </t>
  </si>
  <si>
    <t>LIFT MUČNJAK</t>
  </si>
  <si>
    <t>59925821437</t>
  </si>
  <si>
    <t>GRADSKI URED ZA PROSTORNO UREDJENJE</t>
  </si>
  <si>
    <t>54702581236</t>
  </si>
  <si>
    <t>EKO-DERATIZACIJA</t>
  </si>
  <si>
    <t>38001831721</t>
  </si>
  <si>
    <t>INA-INDUSTRIJA NAFTE D.D.</t>
  </si>
  <si>
    <t>27759560625</t>
  </si>
  <si>
    <t>Nema Konta Na Odabranoj Razini</t>
  </si>
  <si>
    <t>AKD-ZAŠTITA D.O.O.</t>
  </si>
  <si>
    <t>09253797076</t>
  </si>
  <si>
    <t>10000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</si>
  <si>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</si>
  <si>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</si>
  <si>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</si>
  <si>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</si>
  <si>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Sveukupno:</t>
  </si>
  <si>
    <t>Obveze prorač.korisnika za povrat u proračun-bolovanje HZZO</t>
  </si>
  <si>
    <t>DOPRINOSI ZA MIROVINSKO OSIGURANJE</t>
  </si>
  <si>
    <t>POREZI NA DOHODAK</t>
  </si>
  <si>
    <t>DOPRINOSI ZA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</si>
</sst>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zoomScaleNormal="100" workbookViewId="0">
      <selection activeCell="F38" sqref="F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121.25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121.25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74.12</v>
      </c>
      <c r="E9" s="10">
        <v>3431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74.12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73.7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73.7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1.66</v>
      </c>
      <c r="E13" s="10">
        <v>3299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1.66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74.98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74.98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13</v>
      </c>
      <c r="D17" s="18">
        <v>37.5</v>
      </c>
      <c r="E17" s="10">
        <v>3232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37.5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132.72999999999999</v>
      </c>
      <c r="E19" s="10">
        <v>3238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132.72999999999999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257.66000000000003</v>
      </c>
      <c r="E21" s="10">
        <v>3225</v>
      </c>
      <c r="F21" s="9" t="s">
        <v>39</v>
      </c>
      <c r="G21" s="28" t="s">
        <v>15</v>
      </c>
    </row>
    <row r="22" spans="1:7" x14ac:dyDescent="0.25">
      <c r="A22" s="9"/>
      <c r="B22" s="14"/>
      <c r="C22" s="10"/>
      <c r="D22" s="18">
        <v>240.32</v>
      </c>
      <c r="E22" s="10">
        <v>3231</v>
      </c>
      <c r="F22" s="9" t="s">
        <v>23</v>
      </c>
      <c r="G22" s="29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SUM(D21:D22)</f>
        <v>497.98</v>
      </c>
      <c r="E23" s="24"/>
      <c r="F23" s="26"/>
      <c r="G23" s="27"/>
    </row>
    <row r="24" spans="1:7" x14ac:dyDescent="0.25">
      <c r="A24" s="9" t="s">
        <v>40</v>
      </c>
      <c r="B24" s="14" t="s">
        <v>41</v>
      </c>
      <c r="C24" s="10" t="s">
        <v>13</v>
      </c>
      <c r="D24" s="18">
        <v>782.46</v>
      </c>
      <c r="E24" s="10">
        <v>3223</v>
      </c>
      <c r="F24" s="9" t="s">
        <v>42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782.46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13</v>
      </c>
      <c r="D26" s="18">
        <v>82.95</v>
      </c>
      <c r="E26" s="10">
        <v>3232</v>
      </c>
      <c r="F26" s="9" t="s">
        <v>32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82.95</v>
      </c>
      <c r="E27" s="24"/>
      <c r="F27" s="26"/>
      <c r="G27" s="27"/>
    </row>
    <row r="28" spans="1:7" x14ac:dyDescent="0.25">
      <c r="A28" s="9" t="s">
        <v>45</v>
      </c>
      <c r="B28" s="14" t="s">
        <v>46</v>
      </c>
      <c r="C28" s="10" t="s">
        <v>13</v>
      </c>
      <c r="D28" s="18">
        <v>15.93</v>
      </c>
      <c r="E28" s="10">
        <v>3234</v>
      </c>
      <c r="F28" s="9" t="s">
        <v>29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15.93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13</v>
      </c>
      <c r="D30" s="18">
        <v>437.5</v>
      </c>
      <c r="E30" s="10">
        <v>3234</v>
      </c>
      <c r="F30" s="9" t="s">
        <v>29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437.5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13</v>
      </c>
      <c r="D32" s="18">
        <v>16</v>
      </c>
      <c r="E32" s="10">
        <v>3954</v>
      </c>
      <c r="F32" s="9" t="s">
        <v>51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55</v>
      </c>
      <c r="E34" s="10">
        <v>3232</v>
      </c>
      <c r="F34" s="9" t="s">
        <v>32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55</v>
      </c>
      <c r="E35" s="24"/>
      <c r="F35" s="26"/>
      <c r="G35" s="27"/>
    </row>
    <row r="36" spans="1:7" x14ac:dyDescent="0.25">
      <c r="A36" s="9"/>
      <c r="B36" s="14"/>
      <c r="C36" s="10"/>
      <c r="D36" s="18">
        <v>112732.02</v>
      </c>
      <c r="E36" s="10">
        <v>3111</v>
      </c>
      <c r="F36" s="9" t="s">
        <v>55</v>
      </c>
      <c r="G36" s="29" t="s">
        <v>15</v>
      </c>
    </row>
    <row r="37" spans="1:7" x14ac:dyDescent="0.25">
      <c r="A37" s="9"/>
      <c r="B37" s="14"/>
      <c r="C37" s="10"/>
      <c r="D37" s="18">
        <v>300</v>
      </c>
      <c r="E37" s="10">
        <v>3121</v>
      </c>
      <c r="F37" s="9" t="s">
        <v>56</v>
      </c>
      <c r="G37" s="29" t="s">
        <v>15</v>
      </c>
    </row>
    <row r="38" spans="1:7" x14ac:dyDescent="0.25">
      <c r="A38" s="9"/>
      <c r="B38" s="14"/>
      <c r="C38" s="10"/>
      <c r="D38" s="18">
        <v>14156.4</v>
      </c>
      <c r="E38" s="10">
        <v>3141</v>
      </c>
      <c r="F38" s="9" t="s">
        <v>62</v>
      </c>
      <c r="G38" s="29" t="s">
        <v>15</v>
      </c>
    </row>
    <row r="39" spans="1:7" x14ac:dyDescent="0.25">
      <c r="A39" s="9"/>
      <c r="B39" s="14"/>
      <c r="C39" s="10"/>
      <c r="D39" s="18">
        <v>31216.81</v>
      </c>
      <c r="E39" s="10">
        <v>3151</v>
      </c>
      <c r="F39" s="9" t="s">
        <v>61</v>
      </c>
      <c r="G39" s="29" t="s">
        <v>15</v>
      </c>
    </row>
    <row r="40" spans="1:7" x14ac:dyDescent="0.25">
      <c r="A40" s="9"/>
      <c r="B40" s="14"/>
      <c r="C40" s="10"/>
      <c r="D40" s="18">
        <v>26087.32</v>
      </c>
      <c r="E40" s="10">
        <v>3162</v>
      </c>
      <c r="F40" s="9" t="s">
        <v>63</v>
      </c>
      <c r="G40" s="29" t="s">
        <v>15</v>
      </c>
    </row>
    <row r="41" spans="1:7" x14ac:dyDescent="0.25">
      <c r="A41" s="9"/>
      <c r="B41" s="14"/>
      <c r="C41" s="10"/>
      <c r="D41" s="18">
        <v>3270.51</v>
      </c>
      <c r="E41" s="10">
        <v>3212</v>
      </c>
      <c r="F41" s="9" t="s">
        <v>57</v>
      </c>
      <c r="G41" s="29" t="s">
        <v>15</v>
      </c>
    </row>
    <row r="42" spans="1:7" x14ac:dyDescent="0.25">
      <c r="A42" s="9"/>
      <c r="B42" s="14"/>
      <c r="C42" s="10"/>
      <c r="D42" s="18">
        <v>411.72</v>
      </c>
      <c r="E42" s="10">
        <v>3291</v>
      </c>
      <c r="F42" s="9" t="s">
        <v>58</v>
      </c>
      <c r="G42" s="29" t="s">
        <v>15</v>
      </c>
    </row>
    <row r="43" spans="1:7" x14ac:dyDescent="0.25">
      <c r="A43" s="9"/>
      <c r="B43" s="14"/>
      <c r="C43" s="10"/>
      <c r="D43" s="18">
        <v>1729.3</v>
      </c>
      <c r="E43" s="10">
        <v>7612</v>
      </c>
      <c r="F43" s="9" t="s">
        <v>60</v>
      </c>
      <c r="G43" s="29" t="s">
        <v>15</v>
      </c>
    </row>
    <row r="44" spans="1:7" ht="21" customHeight="1" thickBot="1" x14ac:dyDescent="0.3">
      <c r="A44" s="22" t="s">
        <v>16</v>
      </c>
      <c r="B44" s="23"/>
      <c r="C44" s="24"/>
      <c r="D44" s="25">
        <f>SUM(D36:D43)</f>
        <v>189904.08000000002</v>
      </c>
      <c r="E44" s="24"/>
      <c r="F44" s="26"/>
      <c r="G44" s="27"/>
    </row>
    <row r="45" spans="1:7" ht="15.75" thickBot="1" x14ac:dyDescent="0.3">
      <c r="A45" s="30" t="s">
        <v>59</v>
      </c>
      <c r="B45" s="31"/>
      <c r="C45" s="32"/>
      <c r="D45" s="33">
        <f>SUM(D8,D10,D12,D14,D16,D18,D20,D23,D25,D27,D29,D31,D33,D35,D44)</f>
        <v>192307.84000000003</v>
      </c>
      <c r="E45" s="32"/>
      <c r="F45" s="34"/>
      <c r="G45" s="35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2025-09-08T07:06:35Z</dcterms:modified>
</cp:coreProperties>
</file>